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ELECTSVCS\Elections\Archives\Leeds City Council Elections\LCC~ WYCA Elections - 6 May 2021\Count\"/>
    </mc:Choice>
  </mc:AlternateContent>
  <xr:revisionPtr revIDLastSave="0" documentId="13_ncr:1_{AB0EA660-F70E-4519-8155-5DB70CD90832}" xr6:coauthVersionLast="45" xr6:coauthVersionMax="45" xr10:uidLastSave="{00000000-0000-0000-0000-000000000000}"/>
  <bookViews>
    <workbookView xWindow="1520" yWindow="1520" windowWidth="14400" windowHeight="7360" xr2:uid="{2DC7BB76-8F25-4B73-AFCF-71F8032B75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5" i="1" l="1"/>
  <c r="D515" i="1"/>
  <c r="E515" i="1"/>
  <c r="F506" i="1"/>
  <c r="F507" i="1"/>
  <c r="F508" i="1"/>
  <c r="F509" i="1"/>
  <c r="F510" i="1"/>
  <c r="F511" i="1"/>
  <c r="F512" i="1"/>
  <c r="F513" i="1"/>
  <c r="F514" i="1"/>
  <c r="F505" i="1"/>
  <c r="C500" i="1"/>
  <c r="F500" i="1" s="1"/>
  <c r="D500" i="1"/>
  <c r="E500" i="1"/>
  <c r="F493" i="1"/>
  <c r="F494" i="1"/>
  <c r="F495" i="1"/>
  <c r="F496" i="1"/>
  <c r="F497" i="1"/>
  <c r="F498" i="1"/>
  <c r="F499" i="1"/>
  <c r="F492" i="1"/>
  <c r="C487" i="1"/>
  <c r="D487" i="1"/>
  <c r="E487" i="1"/>
  <c r="F479" i="1"/>
  <c r="F480" i="1"/>
  <c r="F481" i="1"/>
  <c r="F482" i="1"/>
  <c r="F483" i="1"/>
  <c r="F484" i="1"/>
  <c r="F485" i="1"/>
  <c r="F486" i="1"/>
  <c r="F478" i="1"/>
  <c r="C473" i="1"/>
  <c r="D473" i="1"/>
  <c r="E473" i="1"/>
  <c r="F465" i="1"/>
  <c r="F466" i="1"/>
  <c r="F467" i="1"/>
  <c r="F468" i="1"/>
  <c r="F469" i="1"/>
  <c r="F470" i="1"/>
  <c r="F471" i="1"/>
  <c r="F472" i="1"/>
  <c r="F464" i="1"/>
  <c r="C459" i="1"/>
  <c r="D459" i="1"/>
  <c r="E459" i="1"/>
  <c r="F449" i="1"/>
  <c r="F450" i="1"/>
  <c r="F451" i="1"/>
  <c r="F452" i="1"/>
  <c r="F453" i="1"/>
  <c r="F454" i="1"/>
  <c r="F455" i="1"/>
  <c r="F456" i="1"/>
  <c r="F457" i="1"/>
  <c r="F458" i="1"/>
  <c r="F448" i="1"/>
  <c r="C443" i="1"/>
  <c r="D443" i="1"/>
  <c r="E443" i="1"/>
  <c r="F432" i="1"/>
  <c r="F433" i="1"/>
  <c r="F434" i="1"/>
  <c r="F435" i="1"/>
  <c r="F436" i="1"/>
  <c r="F437" i="1"/>
  <c r="F438" i="1"/>
  <c r="F439" i="1"/>
  <c r="F440" i="1"/>
  <c r="F441" i="1"/>
  <c r="F442" i="1"/>
  <c r="F431" i="1"/>
  <c r="C426" i="1"/>
  <c r="D426" i="1"/>
  <c r="E426" i="1"/>
  <c r="F418" i="1"/>
  <c r="F419" i="1"/>
  <c r="F420" i="1"/>
  <c r="F421" i="1"/>
  <c r="F422" i="1"/>
  <c r="F423" i="1"/>
  <c r="F424" i="1"/>
  <c r="F425" i="1"/>
  <c r="F417" i="1"/>
  <c r="C412" i="1"/>
  <c r="D412" i="1"/>
  <c r="E412" i="1"/>
  <c r="F406" i="1"/>
  <c r="F407" i="1"/>
  <c r="F408" i="1"/>
  <c r="F409" i="1"/>
  <c r="F410" i="1"/>
  <c r="F411" i="1"/>
  <c r="F405" i="1"/>
  <c r="C400" i="1"/>
  <c r="D400" i="1"/>
  <c r="E400" i="1"/>
  <c r="F393" i="1"/>
  <c r="F394" i="1"/>
  <c r="F395" i="1"/>
  <c r="F396" i="1"/>
  <c r="F397" i="1"/>
  <c r="F398" i="1"/>
  <c r="F399" i="1"/>
  <c r="F392" i="1"/>
  <c r="C387" i="1"/>
  <c r="D387" i="1"/>
  <c r="E387" i="1"/>
  <c r="F379" i="1"/>
  <c r="F380" i="1"/>
  <c r="F381" i="1"/>
  <c r="F382" i="1"/>
  <c r="F383" i="1"/>
  <c r="F384" i="1"/>
  <c r="F385" i="1"/>
  <c r="F386" i="1"/>
  <c r="F378" i="1"/>
  <c r="C373" i="1"/>
  <c r="D373" i="1"/>
  <c r="E373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60" i="1"/>
  <c r="C355" i="1"/>
  <c r="D355" i="1"/>
  <c r="E355" i="1"/>
  <c r="F345" i="1"/>
  <c r="F346" i="1"/>
  <c r="F347" i="1"/>
  <c r="F348" i="1"/>
  <c r="F349" i="1"/>
  <c r="F350" i="1"/>
  <c r="F351" i="1"/>
  <c r="F352" i="1"/>
  <c r="F353" i="1"/>
  <c r="F354" i="1"/>
  <c r="F344" i="1"/>
  <c r="C339" i="1"/>
  <c r="D339" i="1"/>
  <c r="E339" i="1"/>
  <c r="F331" i="1"/>
  <c r="F332" i="1"/>
  <c r="F333" i="1"/>
  <c r="F334" i="1"/>
  <c r="F335" i="1"/>
  <c r="F336" i="1"/>
  <c r="F337" i="1"/>
  <c r="F338" i="1"/>
  <c r="F330" i="1"/>
  <c r="F315" i="1"/>
  <c r="F316" i="1"/>
  <c r="F317" i="1"/>
  <c r="F318" i="1"/>
  <c r="F319" i="1"/>
  <c r="F320" i="1"/>
  <c r="F321" i="1"/>
  <c r="F322" i="1"/>
  <c r="F323" i="1"/>
  <c r="F324" i="1"/>
  <c r="F314" i="1"/>
  <c r="E325" i="1"/>
  <c r="D325" i="1"/>
  <c r="C325" i="1"/>
  <c r="F298" i="1"/>
  <c r="F299" i="1"/>
  <c r="F300" i="1"/>
  <c r="F301" i="1"/>
  <c r="F302" i="1"/>
  <c r="F303" i="1"/>
  <c r="F304" i="1"/>
  <c r="F305" i="1"/>
  <c r="F306" i="1"/>
  <c r="F307" i="1"/>
  <c r="F308" i="1"/>
  <c r="E309" i="1"/>
  <c r="D309" i="1"/>
  <c r="C309" i="1"/>
  <c r="F297" i="1"/>
  <c r="F283" i="1"/>
  <c r="F284" i="1"/>
  <c r="F285" i="1"/>
  <c r="F286" i="1"/>
  <c r="F287" i="1"/>
  <c r="F288" i="1"/>
  <c r="F289" i="1"/>
  <c r="F290" i="1"/>
  <c r="F291" i="1"/>
  <c r="E292" i="1"/>
  <c r="D292" i="1"/>
  <c r="C292" i="1"/>
  <c r="F282" i="1"/>
  <c r="D277" i="1"/>
  <c r="E277" i="1"/>
  <c r="C277" i="1"/>
  <c r="F276" i="1"/>
  <c r="F267" i="1"/>
  <c r="F268" i="1"/>
  <c r="F269" i="1"/>
  <c r="F270" i="1"/>
  <c r="F271" i="1"/>
  <c r="F272" i="1"/>
  <c r="F273" i="1"/>
  <c r="F274" i="1"/>
  <c r="F275" i="1"/>
  <c r="F266" i="1"/>
  <c r="C261" i="1"/>
  <c r="D261" i="1"/>
  <c r="E261" i="1"/>
  <c r="F251" i="1"/>
  <c r="F252" i="1"/>
  <c r="F253" i="1"/>
  <c r="F254" i="1"/>
  <c r="F255" i="1"/>
  <c r="F256" i="1"/>
  <c r="F257" i="1"/>
  <c r="F258" i="1"/>
  <c r="F259" i="1"/>
  <c r="F260" i="1"/>
  <c r="F250" i="1"/>
  <c r="E245" i="1"/>
  <c r="D245" i="1"/>
  <c r="C245" i="1"/>
  <c r="F234" i="1"/>
  <c r="F235" i="1"/>
  <c r="F236" i="1"/>
  <c r="F237" i="1"/>
  <c r="F238" i="1"/>
  <c r="F239" i="1"/>
  <c r="F240" i="1"/>
  <c r="F241" i="1"/>
  <c r="F242" i="1"/>
  <c r="F243" i="1"/>
  <c r="F244" i="1"/>
  <c r="F233" i="1"/>
  <c r="C228" i="1"/>
  <c r="D228" i="1"/>
  <c r="E228" i="1"/>
  <c r="F217" i="1"/>
  <c r="F218" i="1"/>
  <c r="F219" i="1"/>
  <c r="F220" i="1"/>
  <c r="F221" i="1"/>
  <c r="F222" i="1"/>
  <c r="F223" i="1"/>
  <c r="F224" i="1"/>
  <c r="F225" i="1"/>
  <c r="F226" i="1"/>
  <c r="F227" i="1"/>
  <c r="F216" i="1"/>
  <c r="F203" i="1"/>
  <c r="F204" i="1"/>
  <c r="F205" i="1"/>
  <c r="F206" i="1"/>
  <c r="F207" i="1"/>
  <c r="F208" i="1"/>
  <c r="F209" i="1"/>
  <c r="F210" i="1"/>
  <c r="F202" i="1"/>
  <c r="E211" i="1"/>
  <c r="D211" i="1"/>
  <c r="C211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83" i="1"/>
  <c r="E197" i="1"/>
  <c r="D197" i="1"/>
  <c r="C197" i="1"/>
  <c r="E178" i="1"/>
  <c r="D178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65" i="1"/>
  <c r="C178" i="1"/>
  <c r="F473" i="1" l="1"/>
  <c r="F515" i="1"/>
  <c r="F459" i="1"/>
  <c r="F487" i="1"/>
  <c r="F443" i="1"/>
  <c r="F426" i="1"/>
  <c r="F355" i="1"/>
  <c r="F373" i="1"/>
  <c r="F412" i="1"/>
  <c r="F387" i="1"/>
  <c r="F228" i="1"/>
  <c r="F400" i="1"/>
  <c r="F339" i="1"/>
  <c r="F325" i="1"/>
  <c r="F309" i="1"/>
  <c r="F292" i="1"/>
  <c r="F277" i="1"/>
  <c r="F245" i="1"/>
  <c r="F261" i="1"/>
  <c r="F211" i="1"/>
  <c r="F197" i="1"/>
  <c r="F178" i="1"/>
  <c r="F149" i="1"/>
  <c r="F150" i="1"/>
  <c r="F151" i="1"/>
  <c r="F152" i="1"/>
  <c r="F153" i="1"/>
  <c r="F154" i="1"/>
  <c r="F155" i="1"/>
  <c r="F156" i="1"/>
  <c r="F157" i="1"/>
  <c r="F158" i="1"/>
  <c r="F159" i="1"/>
  <c r="F148" i="1"/>
  <c r="E160" i="1"/>
  <c r="D160" i="1"/>
  <c r="C160" i="1"/>
  <c r="F134" i="1"/>
  <c r="F135" i="1"/>
  <c r="F136" i="1"/>
  <c r="F137" i="1"/>
  <c r="F138" i="1"/>
  <c r="F139" i="1"/>
  <c r="F140" i="1"/>
  <c r="F141" i="1"/>
  <c r="F142" i="1"/>
  <c r="E143" i="1"/>
  <c r="D143" i="1"/>
  <c r="C143" i="1"/>
  <c r="F133" i="1"/>
  <c r="F120" i="1"/>
  <c r="F121" i="1"/>
  <c r="F122" i="1"/>
  <c r="F123" i="1"/>
  <c r="F124" i="1"/>
  <c r="F125" i="1"/>
  <c r="F126" i="1"/>
  <c r="F127" i="1"/>
  <c r="F119" i="1"/>
  <c r="E128" i="1"/>
  <c r="D128" i="1"/>
  <c r="C128" i="1"/>
  <c r="D114" i="1"/>
  <c r="E114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01" i="1"/>
  <c r="C114" i="1"/>
  <c r="F160" i="1" l="1"/>
  <c r="F143" i="1"/>
  <c r="F128" i="1"/>
  <c r="F114" i="1"/>
  <c r="F86" i="1"/>
  <c r="F87" i="1"/>
  <c r="F88" i="1"/>
  <c r="F89" i="1"/>
  <c r="F90" i="1"/>
  <c r="F91" i="1"/>
  <c r="F92" i="1"/>
  <c r="F93" i="1"/>
  <c r="F94" i="1"/>
  <c r="F95" i="1"/>
  <c r="F85" i="1"/>
  <c r="E96" i="1"/>
  <c r="D96" i="1"/>
  <c r="C96" i="1"/>
  <c r="F69" i="1"/>
  <c r="F70" i="1"/>
  <c r="F71" i="1"/>
  <c r="F72" i="1"/>
  <c r="F73" i="1"/>
  <c r="F74" i="1"/>
  <c r="F75" i="1"/>
  <c r="F76" i="1"/>
  <c r="F77" i="1"/>
  <c r="F78" i="1"/>
  <c r="F79" i="1"/>
  <c r="F68" i="1"/>
  <c r="E80" i="1"/>
  <c r="D80" i="1"/>
  <c r="C80" i="1"/>
  <c r="F53" i="1"/>
  <c r="F54" i="1"/>
  <c r="F55" i="1"/>
  <c r="F56" i="1"/>
  <c r="F57" i="1"/>
  <c r="F58" i="1"/>
  <c r="F59" i="1"/>
  <c r="F60" i="1"/>
  <c r="F61" i="1"/>
  <c r="F62" i="1"/>
  <c r="F52" i="1"/>
  <c r="E63" i="1"/>
  <c r="D63" i="1"/>
  <c r="C63" i="1"/>
  <c r="C47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33" i="1"/>
  <c r="E47" i="1"/>
  <c r="D47" i="1"/>
  <c r="F20" i="1"/>
  <c r="F21" i="1"/>
  <c r="F22" i="1"/>
  <c r="F23" i="1"/>
  <c r="F24" i="1"/>
  <c r="F25" i="1"/>
  <c r="F26" i="1"/>
  <c r="F27" i="1"/>
  <c r="F19" i="1"/>
  <c r="E28" i="1"/>
  <c r="D28" i="1"/>
  <c r="C28" i="1"/>
  <c r="C14" i="1"/>
  <c r="F5" i="1"/>
  <c r="F6" i="1"/>
  <c r="F7" i="1"/>
  <c r="F8" i="1"/>
  <c r="F9" i="1"/>
  <c r="F10" i="1"/>
  <c r="F11" i="1"/>
  <c r="F12" i="1"/>
  <c r="F13" i="1"/>
  <c r="F4" i="1"/>
  <c r="E14" i="1"/>
  <c r="D14" i="1"/>
  <c r="F96" i="1" l="1"/>
  <c r="F80" i="1"/>
  <c r="F28" i="1"/>
  <c r="F47" i="1"/>
  <c r="F63" i="1"/>
  <c r="F14" i="1"/>
</calcChain>
</file>

<file path=xl/sharedStrings.xml><?xml version="1.0" encoding="utf-8"?>
<sst xmlns="http://schemas.openxmlformats.org/spreadsheetml/2006/main" count="683" uniqueCount="365">
  <si>
    <t>Adel &amp; Wharfedale</t>
  </si>
  <si>
    <t>Postal votes</t>
  </si>
  <si>
    <t>Alwoodley</t>
  </si>
  <si>
    <t>Ardsley &amp; Robin Hood</t>
  </si>
  <si>
    <t>Armley</t>
  </si>
  <si>
    <t>Beeston &amp; Holbeck</t>
  </si>
  <si>
    <t>Bramley &amp; Stanningley</t>
  </si>
  <si>
    <t>Burmantofts &amp; Richmond Hill</t>
  </si>
  <si>
    <t>Calverley &amp; Farsley</t>
  </si>
  <si>
    <t>Chapel Allerton</t>
  </si>
  <si>
    <t>Cross Gates &amp; Whinmoor</t>
  </si>
  <si>
    <t>Farnley &amp; Wortley</t>
  </si>
  <si>
    <t>Garforth &amp; Swillington</t>
  </si>
  <si>
    <t>Gipton &amp; Harehills</t>
  </si>
  <si>
    <t>Guiseley &amp; Rawdon</t>
  </si>
  <si>
    <t>Harewood</t>
  </si>
  <si>
    <t>160A</t>
  </si>
  <si>
    <t>160B</t>
  </si>
  <si>
    <t>Headingley &amp; Hyde Park</t>
  </si>
  <si>
    <t>Horsforth</t>
  </si>
  <si>
    <t>Hunslet &amp; Riverside</t>
  </si>
  <si>
    <t>Killingbeck &amp; Seacroft</t>
  </si>
  <si>
    <t>Kippax &amp; Methley</t>
  </si>
  <si>
    <t>Kirkstall</t>
  </si>
  <si>
    <t>Little London &amp; Woodhouse</t>
  </si>
  <si>
    <t>Middleton Park</t>
  </si>
  <si>
    <t>Moortown</t>
  </si>
  <si>
    <t>Morley North</t>
  </si>
  <si>
    <t>Morley South</t>
  </si>
  <si>
    <t>Otley &amp; Yeadon</t>
  </si>
  <si>
    <t>Pudsey</t>
  </si>
  <si>
    <t>Rothwell</t>
  </si>
  <si>
    <t>Roundhay</t>
  </si>
  <si>
    <t>Temple Newsam</t>
  </si>
  <si>
    <t>Weetwood</t>
  </si>
  <si>
    <t>Wetherby</t>
  </si>
  <si>
    <t>Polling station no</t>
  </si>
  <si>
    <t>Electorate</t>
  </si>
  <si>
    <t>% Turnout</t>
  </si>
  <si>
    <t>LCC election</t>
  </si>
  <si>
    <t>WYCA Mayoral</t>
  </si>
  <si>
    <t>No of ballot papers in ballot box</t>
  </si>
  <si>
    <t xml:space="preserve">% Turnout </t>
  </si>
  <si>
    <t>N/a</t>
  </si>
  <si>
    <t>Ward totals</t>
  </si>
  <si>
    <t>Polling district(s)</t>
  </si>
  <si>
    <t xml:space="preserve">Polling district(s) </t>
  </si>
  <si>
    <t xml:space="preserve">Postal votes </t>
  </si>
  <si>
    <t>WEA</t>
  </si>
  <si>
    <t>AWA,AWC</t>
  </si>
  <si>
    <t>AWB</t>
  </si>
  <si>
    <t>AWD</t>
  </si>
  <si>
    <t>AWE-X,AWE-Y</t>
  </si>
  <si>
    <t>AWF</t>
  </si>
  <si>
    <t>AWG</t>
  </si>
  <si>
    <t>AWH</t>
  </si>
  <si>
    <t>AWI</t>
  </si>
  <si>
    <t>AWJ,AWK,AWL</t>
  </si>
  <si>
    <t>ALA</t>
  </si>
  <si>
    <t>ALB</t>
  </si>
  <si>
    <t>ALC</t>
  </si>
  <si>
    <t>ALD,ALJ</t>
  </si>
  <si>
    <t>ALE</t>
  </si>
  <si>
    <t>ALF-ALI</t>
  </si>
  <si>
    <t>ALG</t>
  </si>
  <si>
    <t>ALH</t>
  </si>
  <si>
    <t>ARA</t>
  </si>
  <si>
    <t>ARB</t>
  </si>
  <si>
    <t>ARC</t>
  </si>
  <si>
    <t>ARD</t>
  </si>
  <si>
    <t>ARE-X,ARE-Y</t>
  </si>
  <si>
    <t>ARF</t>
  </si>
  <si>
    <t>ARG</t>
  </si>
  <si>
    <t>ARH</t>
  </si>
  <si>
    <t>ARI</t>
  </si>
  <si>
    <t>ARK</t>
  </si>
  <si>
    <t>ARL</t>
  </si>
  <si>
    <t>ARM</t>
  </si>
  <si>
    <t>ARJ</t>
  </si>
  <si>
    <t>AMA</t>
  </si>
  <si>
    <t>AMB,AMC</t>
  </si>
  <si>
    <t>AMD</t>
  </si>
  <si>
    <t>AME</t>
  </si>
  <si>
    <t>AMF</t>
  </si>
  <si>
    <t>AMG,AMH</t>
  </si>
  <si>
    <t>AMI,AMJ</t>
  </si>
  <si>
    <t>AMK</t>
  </si>
  <si>
    <t>AML</t>
  </si>
  <si>
    <t>AMM</t>
  </si>
  <si>
    <t>BHA</t>
  </si>
  <si>
    <t>BHB</t>
  </si>
  <si>
    <t>BHC</t>
  </si>
  <si>
    <t>BHD</t>
  </si>
  <si>
    <t>BHE</t>
  </si>
  <si>
    <t>BHF</t>
  </si>
  <si>
    <t>BHG</t>
  </si>
  <si>
    <t>BHH</t>
  </si>
  <si>
    <t>BHI</t>
  </si>
  <si>
    <t>BHJ</t>
  </si>
  <si>
    <t>BHK</t>
  </si>
  <si>
    <t>BSA</t>
  </si>
  <si>
    <t>BSB</t>
  </si>
  <si>
    <t>BSC</t>
  </si>
  <si>
    <t>BSD,BSK</t>
  </si>
  <si>
    <t>BSE</t>
  </si>
  <si>
    <t>BSF</t>
  </si>
  <si>
    <t>BSG,BSI</t>
  </si>
  <si>
    <t>BSH</t>
  </si>
  <si>
    <t>BSJ</t>
  </si>
  <si>
    <t>BSL</t>
  </si>
  <si>
    <t>BRA</t>
  </si>
  <si>
    <t>BRB,BRM</t>
  </si>
  <si>
    <t>BRC</t>
  </si>
  <si>
    <t>BRD</t>
  </si>
  <si>
    <t>BRE</t>
  </si>
  <si>
    <t>BRF</t>
  </si>
  <si>
    <t>BRG</t>
  </si>
  <si>
    <t>BRH</t>
  </si>
  <si>
    <t>BRI</t>
  </si>
  <si>
    <t>BRJ</t>
  </si>
  <si>
    <t>BRK</t>
  </si>
  <si>
    <t>BRL</t>
  </si>
  <si>
    <t>CFA</t>
  </si>
  <si>
    <t>CFB</t>
  </si>
  <si>
    <t>CFC</t>
  </si>
  <si>
    <t>CFD</t>
  </si>
  <si>
    <t>CFE</t>
  </si>
  <si>
    <t>CFF</t>
  </si>
  <si>
    <t>CFG</t>
  </si>
  <si>
    <t>CFH</t>
  </si>
  <si>
    <t>CAA</t>
  </si>
  <si>
    <t>CAB,CAK</t>
  </si>
  <si>
    <t>CAC,CAE</t>
  </si>
  <si>
    <t>CAD</t>
  </si>
  <si>
    <t>CAF,CAL</t>
  </si>
  <si>
    <t>CAG</t>
  </si>
  <si>
    <t>CAH</t>
  </si>
  <si>
    <t>CAI</t>
  </si>
  <si>
    <t>CAJ</t>
  </si>
  <si>
    <t>CWA</t>
  </si>
  <si>
    <t>CWB</t>
  </si>
  <si>
    <t>CWC</t>
  </si>
  <si>
    <t>CWD</t>
  </si>
  <si>
    <t>CWE</t>
  </si>
  <si>
    <t>CWF</t>
  </si>
  <si>
    <t>CWG</t>
  </si>
  <si>
    <t>CWH</t>
  </si>
  <si>
    <t>CWI</t>
  </si>
  <si>
    <t>CWJ</t>
  </si>
  <si>
    <t>CWK</t>
  </si>
  <si>
    <t>FWA</t>
  </si>
  <si>
    <t>FWB</t>
  </si>
  <si>
    <t>FWC</t>
  </si>
  <si>
    <t>FWD</t>
  </si>
  <si>
    <t>FEW</t>
  </si>
  <si>
    <t>FWF</t>
  </si>
  <si>
    <t>FWG</t>
  </si>
  <si>
    <t>FWH</t>
  </si>
  <si>
    <t>FWI</t>
  </si>
  <si>
    <t>FWJ</t>
  </si>
  <si>
    <t>FWK-X,FWK-Y</t>
  </si>
  <si>
    <t>FWL</t>
  </si>
  <si>
    <t>GSA,GSL</t>
  </si>
  <si>
    <t>GSB</t>
  </si>
  <si>
    <t>GSC</t>
  </si>
  <si>
    <t>GSD</t>
  </si>
  <si>
    <t>GSE,GSI,GSQ,GSR</t>
  </si>
  <si>
    <t>GSF</t>
  </si>
  <si>
    <t>GSG</t>
  </si>
  <si>
    <t>GSH</t>
  </si>
  <si>
    <t>GSJ,GSN</t>
  </si>
  <si>
    <t>GSK-X,GSK-Y</t>
  </si>
  <si>
    <t>GSM</t>
  </si>
  <si>
    <t>GSO,GSS</t>
  </si>
  <si>
    <t>GSP</t>
  </si>
  <si>
    <t>GHA,GHB</t>
  </si>
  <si>
    <t>GHC</t>
  </si>
  <si>
    <t>GHD,GHH</t>
  </si>
  <si>
    <t>GHE</t>
  </si>
  <si>
    <t>GHF</t>
  </si>
  <si>
    <t>GHG,GHK</t>
  </si>
  <si>
    <t>GHI</t>
  </si>
  <si>
    <t>GHJ</t>
  </si>
  <si>
    <t>GRA</t>
  </si>
  <si>
    <t>GRB</t>
  </si>
  <si>
    <t>GRC</t>
  </si>
  <si>
    <t>GRD</t>
  </si>
  <si>
    <t>GRE</t>
  </si>
  <si>
    <t>GRF</t>
  </si>
  <si>
    <t>GRG,GRL</t>
  </si>
  <si>
    <t>GRH</t>
  </si>
  <si>
    <t>GRI</t>
  </si>
  <si>
    <t>GRJ</t>
  </si>
  <si>
    <t>GRK</t>
  </si>
  <si>
    <t>HAA</t>
  </si>
  <si>
    <t>HAB,HAP</t>
  </si>
  <si>
    <t>HAC,HAD,HAE,HAG</t>
  </si>
  <si>
    <t>HAF</t>
  </si>
  <si>
    <t>HAH</t>
  </si>
  <si>
    <t>HAI</t>
  </si>
  <si>
    <t>HAJ-X,HAJ-Y,HAJ-Z</t>
  </si>
  <si>
    <t>HAK</t>
  </si>
  <si>
    <t>HAL</t>
  </si>
  <si>
    <t>HAM</t>
  </si>
  <si>
    <t>HAN,HAO</t>
  </si>
  <si>
    <t>HHA</t>
  </si>
  <si>
    <t>HHAB,HHF-X</t>
  </si>
  <si>
    <t>HHC</t>
  </si>
  <si>
    <t>HHD</t>
  </si>
  <si>
    <t>HHE,HHF-Y</t>
  </si>
  <si>
    <t>HHG</t>
  </si>
  <si>
    <t>HHH</t>
  </si>
  <si>
    <t>HHI</t>
  </si>
  <si>
    <t>HHJ,HHK,HHL</t>
  </si>
  <si>
    <t>HOA</t>
  </si>
  <si>
    <t>HOB</t>
  </si>
  <si>
    <t>HOC</t>
  </si>
  <si>
    <t>HOD</t>
  </si>
  <si>
    <t>HOE</t>
  </si>
  <si>
    <t>HOF</t>
  </si>
  <si>
    <t>HOG,HOH</t>
  </si>
  <si>
    <t>HOI</t>
  </si>
  <si>
    <t>HOJ</t>
  </si>
  <si>
    <t>HOK,HOL</t>
  </si>
  <si>
    <t>HRA</t>
  </si>
  <si>
    <t>HRB</t>
  </si>
  <si>
    <t>HRC</t>
  </si>
  <si>
    <t>HRD</t>
  </si>
  <si>
    <t>HRE</t>
  </si>
  <si>
    <t>HRF</t>
  </si>
  <si>
    <t>HRG</t>
  </si>
  <si>
    <t>HRH</t>
  </si>
  <si>
    <t>HRI</t>
  </si>
  <si>
    <t>KSA</t>
  </si>
  <si>
    <t>KSB,KSC</t>
  </si>
  <si>
    <t>KSD</t>
  </si>
  <si>
    <t>KSE</t>
  </si>
  <si>
    <t>KSF</t>
  </si>
  <si>
    <t>KSG</t>
  </si>
  <si>
    <t>KSH,KSJ</t>
  </si>
  <si>
    <t>KSI,KSN</t>
  </si>
  <si>
    <t>KSK</t>
  </si>
  <si>
    <t>KSL</t>
  </si>
  <si>
    <t>KSM</t>
  </si>
  <si>
    <t>kma</t>
  </si>
  <si>
    <t>KMB</t>
  </si>
  <si>
    <t>KMC</t>
  </si>
  <si>
    <t>KMD,KME</t>
  </si>
  <si>
    <t>KMF</t>
  </si>
  <si>
    <t>KMG,KML</t>
  </si>
  <si>
    <t>KMH,KMK</t>
  </si>
  <si>
    <t>KMI,KMJ</t>
  </si>
  <si>
    <t>KMM</t>
  </si>
  <si>
    <t>KMN,KMO</t>
  </si>
  <si>
    <t>KIA</t>
  </si>
  <si>
    <t>KIB</t>
  </si>
  <si>
    <t>KIC</t>
  </si>
  <si>
    <t>KID</t>
  </si>
  <si>
    <t>KIE</t>
  </si>
  <si>
    <t>KIF</t>
  </si>
  <si>
    <t>KIG</t>
  </si>
  <si>
    <t>KIH</t>
  </si>
  <si>
    <t>LWA</t>
  </si>
  <si>
    <t>LWB</t>
  </si>
  <si>
    <t>LWC</t>
  </si>
  <si>
    <t>LWD</t>
  </si>
  <si>
    <t>LWE</t>
  </si>
  <si>
    <t>LWF</t>
  </si>
  <si>
    <t>LWG,LWH</t>
  </si>
  <si>
    <t>LWI</t>
  </si>
  <si>
    <t>LWJ</t>
  </si>
  <si>
    <t>LWK</t>
  </si>
  <si>
    <t>MIA,MIC</t>
  </si>
  <si>
    <t>MIB</t>
  </si>
  <si>
    <t>MID</t>
  </si>
  <si>
    <t>MIE-X,MIE-Y</t>
  </si>
  <si>
    <t>MIF</t>
  </si>
  <si>
    <t>MIG</t>
  </si>
  <si>
    <t>MIH</t>
  </si>
  <si>
    <t>MII</t>
  </si>
  <si>
    <t>MIJ</t>
  </si>
  <si>
    <t>MIK</t>
  </si>
  <si>
    <t>MIL</t>
  </si>
  <si>
    <t>MIM</t>
  </si>
  <si>
    <t>MOA</t>
  </si>
  <si>
    <t>MOB</t>
  </si>
  <si>
    <t>MOC,MOE</t>
  </si>
  <si>
    <t>MOD</t>
  </si>
  <si>
    <t>MOF</t>
  </si>
  <si>
    <t>MOG</t>
  </si>
  <si>
    <t>MOH</t>
  </si>
  <si>
    <t>MOI</t>
  </si>
  <si>
    <t>MNA,MNF</t>
  </si>
  <si>
    <t>MNB</t>
  </si>
  <si>
    <t>MNC</t>
  </si>
  <si>
    <t>MND</t>
  </si>
  <si>
    <t>MNI-X,MNI-Y</t>
  </si>
  <si>
    <t>MNG</t>
  </si>
  <si>
    <t>MNH</t>
  </si>
  <si>
    <t>MSA,MSC</t>
  </si>
  <si>
    <t>MSB</t>
  </si>
  <si>
    <t>MSD,MSE</t>
  </si>
  <si>
    <t>MSF,MSJ</t>
  </si>
  <si>
    <t>MSG,MSI</t>
  </si>
  <si>
    <t>MSH</t>
  </si>
  <si>
    <t>OYA</t>
  </si>
  <si>
    <t>OYB</t>
  </si>
  <si>
    <t>OYC</t>
  </si>
  <si>
    <t>OYD</t>
  </si>
  <si>
    <t>OYE,OYF</t>
  </si>
  <si>
    <t>OYG-X,OYG-Y</t>
  </si>
  <si>
    <t>OYH,OYI</t>
  </si>
  <si>
    <t>OYJ</t>
  </si>
  <si>
    <t>PSA</t>
  </si>
  <si>
    <t>PSB</t>
  </si>
  <si>
    <t>PSC</t>
  </si>
  <si>
    <t>PSD</t>
  </si>
  <si>
    <t>PSE</t>
  </si>
  <si>
    <t>PSF</t>
  </si>
  <si>
    <t>PSG</t>
  </si>
  <si>
    <t>PSH</t>
  </si>
  <si>
    <t>PSI</t>
  </si>
  <si>
    <t>PSJ</t>
  </si>
  <si>
    <t>PSK</t>
  </si>
  <si>
    <t>RLA,RLK</t>
  </si>
  <si>
    <t>RLB</t>
  </si>
  <si>
    <t>RLC</t>
  </si>
  <si>
    <t>RLD</t>
  </si>
  <si>
    <t>RLE</t>
  </si>
  <si>
    <t>RLF</t>
  </si>
  <si>
    <t>RLG</t>
  </si>
  <si>
    <t>RLH</t>
  </si>
  <si>
    <t>RLI</t>
  </si>
  <si>
    <t>RLJ-X,RLJ-Y</t>
  </si>
  <si>
    <t>ROA</t>
  </si>
  <si>
    <t>ROB</t>
  </si>
  <si>
    <t>ROC</t>
  </si>
  <si>
    <t>ROD</t>
  </si>
  <si>
    <t>ROE</t>
  </si>
  <si>
    <t>ROF</t>
  </si>
  <si>
    <t>ROG</t>
  </si>
  <si>
    <t>ROH</t>
  </si>
  <si>
    <t>TNA</t>
  </si>
  <si>
    <t>TNB</t>
  </si>
  <si>
    <t>TNC-X,TNC-Y</t>
  </si>
  <si>
    <t>TND,TNJ</t>
  </si>
  <si>
    <t>TNE,THF</t>
  </si>
  <si>
    <t>TNG</t>
  </si>
  <si>
    <t>TNH,TNI</t>
  </si>
  <si>
    <t>TNK,TNL</t>
  </si>
  <si>
    <t>WEB</t>
  </si>
  <si>
    <t>WEC</t>
  </si>
  <si>
    <t>WED</t>
  </si>
  <si>
    <t>WEE</t>
  </si>
  <si>
    <t>WEF-X,WEF-Y</t>
  </si>
  <si>
    <t>WEG</t>
  </si>
  <si>
    <t>WAY,WYK</t>
  </si>
  <si>
    <t>WTB,WYL</t>
  </si>
  <si>
    <t>WYC,WYJ</t>
  </si>
  <si>
    <t>WYD</t>
  </si>
  <si>
    <t>WYE</t>
  </si>
  <si>
    <t>WYF</t>
  </si>
  <si>
    <t>WYG</t>
  </si>
  <si>
    <t>WYH</t>
  </si>
  <si>
    <t>WYI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</si>
</sst>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FB5CB-DFB2-45A8-81EA-669C60ECE7C6}">
  <dimension ref="A1:F515"/>
  <sheetViews>
    <sheetView tabSelected="1" workbookViewId="0">
      <selection sqref="A1:XFD1048576"/>
    </sheetView>
  </sheetViews>
  <sheetFormatPr defaultColWidth="8.7265625" defaultRowHeight="14" x14ac:dyDescent="0.35"/>
  <cols>
    <col min="1" max="1" width="16.7265625" style="2" bestFit="1" customWidth="1"/>
    <col min="2" max="3" width="16.7265625" style="2" customWidth="1"/>
    <col min="4" max="4" width="12.7265625" style="2" customWidth="1"/>
    <col min="5" max="5" width="17.26953125" style="2" customWidth="1"/>
    <col min="6" max="6" width="15.26953125" style="13" customWidth="1"/>
    <col min="7" max="16384" width="8.7265625" style="2"/>
  </cols>
  <sheetData>
    <row r="1" spans="1:6" ht="14.5" x14ac:dyDescent="0.35">
      <c r="A1" s="17" t="s">
        <v>0</v>
      </c>
      <c r="B1" s="24"/>
      <c r="C1" s="24"/>
      <c r="D1" s="24"/>
      <c r="E1" s="24"/>
      <c r="F1" s="24"/>
    </row>
    <row r="2" spans="1:6" ht="14.5" x14ac:dyDescent="0.35">
      <c r="A2" s="25" t="s">
        <v>36</v>
      </c>
      <c r="B2" s="25" t="s">
        <v>45</v>
      </c>
      <c r="C2" s="25" t="s">
        <v>37</v>
      </c>
      <c r="D2" s="18" t="s">
        <v>41</v>
      </c>
      <c r="E2" s="19"/>
      <c r="F2" s="27" t="s">
        <v>42</v>
      </c>
    </row>
    <row r="3" spans="1:6" x14ac:dyDescent="0.35">
      <c r="A3" s="26"/>
      <c r="B3" s="26"/>
      <c r="C3" s="26"/>
      <c r="D3" s="15" t="s">
        <v>39</v>
      </c>
      <c r="E3" s="15" t="s">
        <v>40</v>
      </c>
      <c r="F3" s="28"/>
    </row>
    <row r="4" spans="1:6" x14ac:dyDescent="0.35">
      <c r="A4" s="15" t="s">
        <v>1</v>
      </c>
      <c r="B4" s="15" t="s">
        <v>43</v>
      </c>
      <c r="C4" s="15">
        <v>7909</v>
      </c>
      <c r="D4" s="15">
        <v>5721</v>
      </c>
      <c r="E4" s="15">
        <v>5577</v>
      </c>
      <c r="F4" s="16">
        <f>D4/C4</f>
        <v>0.72335314199013778</v>
      </c>
    </row>
    <row r="5" spans="1:6" ht="15.5" x14ac:dyDescent="0.35">
      <c r="A5" s="3">
        <v>1</v>
      </c>
      <c r="B5" s="3" t="s">
        <v>49</v>
      </c>
      <c r="C5" s="15">
        <v>2100</v>
      </c>
      <c r="D5" s="3">
        <v>643</v>
      </c>
      <c r="E5" s="3">
        <v>643</v>
      </c>
      <c r="F5" s="16">
        <f t="shared" ref="F5:F14" si="0">D5/C5</f>
        <v>0.30619047619047618</v>
      </c>
    </row>
    <row r="6" spans="1:6" ht="15.5" x14ac:dyDescent="0.35">
      <c r="A6" s="3">
        <v>2</v>
      </c>
      <c r="B6" s="3" t="s">
        <v>50</v>
      </c>
      <c r="C6" s="15">
        <v>967</v>
      </c>
      <c r="D6" s="3">
        <v>331</v>
      </c>
      <c r="E6" s="3">
        <v>336</v>
      </c>
      <c r="F6" s="16">
        <f t="shared" si="0"/>
        <v>0.34229576008273011</v>
      </c>
    </row>
    <row r="7" spans="1:6" ht="15.5" x14ac:dyDescent="0.35">
      <c r="A7" s="3">
        <v>3</v>
      </c>
      <c r="B7" s="3" t="s">
        <v>51</v>
      </c>
      <c r="C7" s="15">
        <v>1265</v>
      </c>
      <c r="D7" s="3">
        <v>222</v>
      </c>
      <c r="E7" s="3">
        <v>222</v>
      </c>
      <c r="F7" s="16">
        <f t="shared" si="0"/>
        <v>0.17549407114624507</v>
      </c>
    </row>
    <row r="8" spans="1:6" ht="15.5" x14ac:dyDescent="0.35">
      <c r="A8" s="3">
        <v>4</v>
      </c>
      <c r="B8" s="3" t="s">
        <v>52</v>
      </c>
      <c r="C8" s="15">
        <v>893</v>
      </c>
      <c r="D8" s="3">
        <v>253</v>
      </c>
      <c r="E8" s="3">
        <v>254</v>
      </c>
      <c r="F8" s="16">
        <f t="shared" si="0"/>
        <v>0.28331466965285557</v>
      </c>
    </row>
    <row r="9" spans="1:6" ht="15.5" x14ac:dyDescent="0.35">
      <c r="A9" s="3">
        <v>5</v>
      </c>
      <c r="B9" s="3" t="s">
        <v>53</v>
      </c>
      <c r="C9" s="15">
        <v>791</v>
      </c>
      <c r="D9" s="3">
        <v>230</v>
      </c>
      <c r="E9" s="3">
        <v>231</v>
      </c>
      <c r="F9" s="16">
        <f t="shared" si="0"/>
        <v>0.29077117572692796</v>
      </c>
    </row>
    <row r="10" spans="1:6" ht="15.5" x14ac:dyDescent="0.35">
      <c r="A10" s="3">
        <v>6</v>
      </c>
      <c r="B10" s="3" t="s">
        <v>54</v>
      </c>
      <c r="C10" s="15">
        <v>130</v>
      </c>
      <c r="D10" s="3">
        <v>54</v>
      </c>
      <c r="E10" s="3">
        <v>53</v>
      </c>
      <c r="F10" s="16">
        <f t="shared" si="0"/>
        <v>0.41538461538461541</v>
      </c>
    </row>
    <row r="11" spans="1:6" ht="15.5" x14ac:dyDescent="0.35">
      <c r="A11" s="3">
        <v>7</v>
      </c>
      <c r="B11" s="3" t="s">
        <v>55</v>
      </c>
      <c r="C11" s="15">
        <v>852</v>
      </c>
      <c r="D11" s="3">
        <v>250</v>
      </c>
      <c r="E11" s="3">
        <v>249</v>
      </c>
      <c r="F11" s="16">
        <f t="shared" si="0"/>
        <v>0.29342723004694837</v>
      </c>
    </row>
    <row r="12" spans="1:6" ht="15.5" x14ac:dyDescent="0.35">
      <c r="A12" s="3">
        <v>8</v>
      </c>
      <c r="B12" s="3" t="s">
        <v>56</v>
      </c>
      <c r="C12" s="15">
        <v>127</v>
      </c>
      <c r="D12" s="3">
        <v>57</v>
      </c>
      <c r="E12" s="3">
        <v>56</v>
      </c>
      <c r="F12" s="16">
        <f t="shared" si="0"/>
        <v>0.44881889763779526</v>
      </c>
    </row>
    <row r="13" spans="1:6" ht="15.5" x14ac:dyDescent="0.35">
      <c r="A13" s="3">
        <v>9</v>
      </c>
      <c r="B13" s="3" t="s">
        <v>57</v>
      </c>
      <c r="C13" s="15">
        <v>1412</v>
      </c>
      <c r="D13" s="3">
        <v>387</v>
      </c>
      <c r="E13" s="3">
        <v>386</v>
      </c>
      <c r="F13" s="16">
        <f t="shared" si="0"/>
        <v>0.27407932011331443</v>
      </c>
    </row>
    <row r="14" spans="1:6" ht="15.5" x14ac:dyDescent="0.35">
      <c r="A14" s="5" t="s">
        <v>44</v>
      </c>
      <c r="B14" s="5"/>
      <c r="C14" s="5">
        <f>SUM(C4:C13)</f>
        <v>16446</v>
      </c>
      <c r="D14" s="5">
        <f>SUM(D4:D13)</f>
        <v>8148</v>
      </c>
      <c r="E14" s="5">
        <f>SUM(E4:E13)</f>
        <v>8007</v>
      </c>
      <c r="F14" s="6">
        <f t="shared" si="0"/>
        <v>0.49543962057643198</v>
      </c>
    </row>
    <row r="15" spans="1:6" s="4" customFormat="1" ht="15.5" x14ac:dyDescent="0.35">
      <c r="D15" s="1"/>
      <c r="F15" s="11"/>
    </row>
    <row r="16" spans="1:6" ht="14.5" x14ac:dyDescent="0.35">
      <c r="A16" s="17" t="s">
        <v>2</v>
      </c>
      <c r="B16" s="24"/>
      <c r="C16" s="24"/>
      <c r="D16" s="24"/>
      <c r="E16" s="24"/>
      <c r="F16" s="24"/>
    </row>
    <row r="17" spans="1:6" ht="14.5" x14ac:dyDescent="0.35">
      <c r="A17" s="18" t="s">
        <v>36</v>
      </c>
      <c r="B17" s="18" t="s">
        <v>46</v>
      </c>
      <c r="C17" s="18" t="s">
        <v>37</v>
      </c>
      <c r="D17" s="18" t="s">
        <v>41</v>
      </c>
      <c r="E17" s="19"/>
      <c r="F17" s="20" t="s">
        <v>38</v>
      </c>
    </row>
    <row r="18" spans="1:6" x14ac:dyDescent="0.35">
      <c r="A18" s="19"/>
      <c r="B18" s="19"/>
      <c r="C18" s="19"/>
      <c r="D18" s="15" t="s">
        <v>39</v>
      </c>
      <c r="E18" s="15" t="s">
        <v>40</v>
      </c>
      <c r="F18" s="21"/>
    </row>
    <row r="19" spans="1:6" ht="15.5" x14ac:dyDescent="0.35">
      <c r="A19" s="15" t="s">
        <v>1</v>
      </c>
      <c r="B19" s="15" t="s">
        <v>43</v>
      </c>
      <c r="C19" s="15">
        <v>7774</v>
      </c>
      <c r="D19" s="3">
        <v>5510</v>
      </c>
      <c r="E19" s="3">
        <v>5424</v>
      </c>
      <c r="F19" s="16">
        <f>D19/C19</f>
        <v>0.70877283251865186</v>
      </c>
    </row>
    <row r="20" spans="1:6" ht="15.5" x14ac:dyDescent="0.35">
      <c r="A20" s="3">
        <v>10</v>
      </c>
      <c r="B20" s="3" t="s">
        <v>58</v>
      </c>
      <c r="C20" s="15">
        <v>1350</v>
      </c>
      <c r="D20" s="3">
        <v>341</v>
      </c>
      <c r="E20" s="3">
        <v>339</v>
      </c>
      <c r="F20" s="16">
        <f t="shared" ref="F20:F28" si="1">D20/C20</f>
        <v>0.25259259259259259</v>
      </c>
    </row>
    <row r="21" spans="1:6" ht="15.5" x14ac:dyDescent="0.35">
      <c r="A21" s="3">
        <v>11</v>
      </c>
      <c r="B21" s="3" t="s">
        <v>59</v>
      </c>
      <c r="C21" s="15">
        <v>1464</v>
      </c>
      <c r="D21" s="3">
        <v>355</v>
      </c>
      <c r="E21" s="3">
        <v>355</v>
      </c>
      <c r="F21" s="16">
        <f t="shared" si="1"/>
        <v>0.2424863387978142</v>
      </c>
    </row>
    <row r="22" spans="1:6" ht="15.5" x14ac:dyDescent="0.35">
      <c r="A22" s="3">
        <v>12</v>
      </c>
      <c r="B22" s="3" t="s">
        <v>60</v>
      </c>
      <c r="C22" s="15">
        <v>2119</v>
      </c>
      <c r="D22" s="3">
        <v>474</v>
      </c>
      <c r="E22" s="3">
        <v>475</v>
      </c>
      <c r="F22" s="16">
        <f t="shared" si="1"/>
        <v>0.22369042000943842</v>
      </c>
    </row>
    <row r="23" spans="1:6" ht="15.5" x14ac:dyDescent="0.35">
      <c r="A23" s="3">
        <v>13</v>
      </c>
      <c r="B23" s="3" t="s">
        <v>61</v>
      </c>
      <c r="C23" s="15">
        <v>1002</v>
      </c>
      <c r="D23" s="3">
        <v>279</v>
      </c>
      <c r="E23" s="3">
        <v>279</v>
      </c>
      <c r="F23" s="16">
        <f t="shared" si="1"/>
        <v>0.27844311377245506</v>
      </c>
    </row>
    <row r="24" spans="1:6" ht="15.5" x14ac:dyDescent="0.35">
      <c r="A24" s="3">
        <v>14</v>
      </c>
      <c r="B24" s="3" t="s">
        <v>62</v>
      </c>
      <c r="C24" s="15">
        <v>812</v>
      </c>
      <c r="D24" s="3">
        <v>129</v>
      </c>
      <c r="E24" s="3">
        <v>130</v>
      </c>
      <c r="F24" s="16">
        <f t="shared" si="1"/>
        <v>0.15886699507389163</v>
      </c>
    </row>
    <row r="25" spans="1:6" ht="15.5" x14ac:dyDescent="0.35">
      <c r="A25" s="3">
        <v>15</v>
      </c>
      <c r="B25" s="3" t="s">
        <v>63</v>
      </c>
      <c r="C25" s="15">
        <v>788</v>
      </c>
      <c r="D25" s="3">
        <v>165</v>
      </c>
      <c r="E25" s="3">
        <v>166</v>
      </c>
      <c r="F25" s="16">
        <f t="shared" si="1"/>
        <v>0.20939086294416243</v>
      </c>
    </row>
    <row r="26" spans="1:6" ht="15.5" x14ac:dyDescent="0.35">
      <c r="A26" s="3">
        <v>16</v>
      </c>
      <c r="B26" s="3" t="s">
        <v>64</v>
      </c>
      <c r="C26" s="15">
        <v>881</v>
      </c>
      <c r="D26" s="3">
        <v>123</v>
      </c>
      <c r="E26" s="3">
        <v>123</v>
      </c>
      <c r="F26" s="16">
        <f t="shared" si="1"/>
        <v>0.13961407491486946</v>
      </c>
    </row>
    <row r="27" spans="1:6" ht="15.5" x14ac:dyDescent="0.35">
      <c r="A27" s="3">
        <v>17</v>
      </c>
      <c r="B27" s="3" t="s">
        <v>65</v>
      </c>
      <c r="C27" s="3">
        <v>1500</v>
      </c>
      <c r="D27" s="3">
        <v>422</v>
      </c>
      <c r="E27" s="3">
        <v>423</v>
      </c>
      <c r="F27" s="16">
        <f t="shared" si="1"/>
        <v>0.28133333333333332</v>
      </c>
    </row>
    <row r="28" spans="1:6" ht="15.5" x14ac:dyDescent="0.35">
      <c r="A28" s="5" t="s">
        <v>44</v>
      </c>
      <c r="B28" s="5"/>
      <c r="C28" s="5">
        <f>SUM(C19:C27)</f>
        <v>17690</v>
      </c>
      <c r="D28" s="5">
        <f>SUM(D19:D27)</f>
        <v>7798</v>
      </c>
      <c r="E28" s="5">
        <f>SUM(E19:E27)</f>
        <v>7714</v>
      </c>
      <c r="F28" s="6">
        <f t="shared" si="1"/>
        <v>0.44081401921989827</v>
      </c>
    </row>
    <row r="29" spans="1:6" ht="15.5" x14ac:dyDescent="0.35">
      <c r="A29" s="1"/>
      <c r="B29" s="1"/>
      <c r="C29" s="1"/>
      <c r="D29" s="1"/>
      <c r="E29" s="1"/>
      <c r="F29" s="11"/>
    </row>
    <row r="30" spans="1:6" ht="14.5" x14ac:dyDescent="0.35">
      <c r="A30" s="17" t="s">
        <v>3</v>
      </c>
      <c r="B30" s="24"/>
      <c r="C30" s="24"/>
      <c r="D30" s="24"/>
      <c r="E30" s="24"/>
      <c r="F30" s="24"/>
    </row>
    <row r="31" spans="1:6" ht="14.5" x14ac:dyDescent="0.35">
      <c r="A31" s="18" t="s">
        <v>36</v>
      </c>
      <c r="B31" s="18" t="s">
        <v>45</v>
      </c>
      <c r="C31" s="18" t="s">
        <v>37</v>
      </c>
      <c r="D31" s="18" t="s">
        <v>41</v>
      </c>
      <c r="E31" s="19"/>
      <c r="F31" s="20" t="s">
        <v>38</v>
      </c>
    </row>
    <row r="32" spans="1:6" x14ac:dyDescent="0.35">
      <c r="A32" s="19"/>
      <c r="B32" s="19"/>
      <c r="C32" s="19"/>
      <c r="D32" s="15" t="s">
        <v>39</v>
      </c>
      <c r="E32" s="15" t="s">
        <v>40</v>
      </c>
      <c r="F32" s="21"/>
    </row>
    <row r="33" spans="1:6" ht="15.5" x14ac:dyDescent="0.35">
      <c r="A33" s="15" t="s">
        <v>1</v>
      </c>
      <c r="B33" s="15" t="s">
        <v>43</v>
      </c>
      <c r="C33" s="15">
        <v>6427</v>
      </c>
      <c r="D33" s="3">
        <v>4249</v>
      </c>
      <c r="E33" s="3">
        <v>4076</v>
      </c>
      <c r="F33" s="16">
        <f>D33/C33</f>
        <v>0.66111716197292669</v>
      </c>
    </row>
    <row r="34" spans="1:6" ht="15.5" x14ac:dyDescent="0.35">
      <c r="A34" s="3">
        <v>18</v>
      </c>
      <c r="B34" s="3" t="s">
        <v>66</v>
      </c>
      <c r="C34" s="3">
        <v>1590</v>
      </c>
      <c r="D34" s="3">
        <v>347</v>
      </c>
      <c r="E34" s="3">
        <v>348</v>
      </c>
      <c r="F34" s="16">
        <f t="shared" ref="F34:F46" si="2">D34/C34</f>
        <v>0.21823899371069183</v>
      </c>
    </row>
    <row r="35" spans="1:6" ht="15.5" x14ac:dyDescent="0.35">
      <c r="A35" s="3">
        <v>19</v>
      </c>
      <c r="B35" s="3" t="s">
        <v>67</v>
      </c>
      <c r="C35" s="3">
        <v>567</v>
      </c>
      <c r="D35" s="3">
        <v>91</v>
      </c>
      <c r="E35" s="3">
        <v>91</v>
      </c>
      <c r="F35" s="16">
        <f t="shared" si="2"/>
        <v>0.16049382716049382</v>
      </c>
    </row>
    <row r="36" spans="1:6" ht="15.5" x14ac:dyDescent="0.35">
      <c r="A36" s="3">
        <v>20</v>
      </c>
      <c r="B36" s="3" t="s">
        <v>68</v>
      </c>
      <c r="C36" s="3">
        <v>242</v>
      </c>
      <c r="D36" s="3">
        <v>33</v>
      </c>
      <c r="E36" s="3">
        <v>33</v>
      </c>
      <c r="F36" s="16">
        <f t="shared" si="2"/>
        <v>0.13636363636363635</v>
      </c>
    </row>
    <row r="37" spans="1:6" ht="15.5" x14ac:dyDescent="0.35">
      <c r="A37" s="3">
        <v>21</v>
      </c>
      <c r="B37" s="3" t="s">
        <v>69</v>
      </c>
      <c r="C37" s="3">
        <v>1285</v>
      </c>
      <c r="D37" s="3">
        <v>182</v>
      </c>
      <c r="E37" s="3">
        <v>182</v>
      </c>
      <c r="F37" s="16">
        <f t="shared" si="2"/>
        <v>0.14163424124513618</v>
      </c>
    </row>
    <row r="38" spans="1:6" ht="15.5" x14ac:dyDescent="0.35">
      <c r="A38" s="3">
        <v>22</v>
      </c>
      <c r="B38" s="3" t="s">
        <v>70</v>
      </c>
      <c r="C38" s="3">
        <v>886</v>
      </c>
      <c r="D38" s="3">
        <v>120</v>
      </c>
      <c r="E38" s="3">
        <v>120</v>
      </c>
      <c r="F38" s="16">
        <f t="shared" si="2"/>
        <v>0.13544018058690746</v>
      </c>
    </row>
    <row r="39" spans="1:6" ht="15.5" x14ac:dyDescent="0.35">
      <c r="A39" s="3">
        <v>23</v>
      </c>
      <c r="B39" s="3" t="s">
        <v>71</v>
      </c>
      <c r="C39" s="3">
        <v>514</v>
      </c>
      <c r="D39" s="3">
        <v>134</v>
      </c>
      <c r="E39" s="3">
        <v>134</v>
      </c>
      <c r="F39" s="16">
        <f t="shared" si="2"/>
        <v>0.26070038910505838</v>
      </c>
    </row>
    <row r="40" spans="1:6" ht="15.5" x14ac:dyDescent="0.35">
      <c r="A40" s="3">
        <v>24</v>
      </c>
      <c r="B40" s="3" t="s">
        <v>72</v>
      </c>
      <c r="C40" s="3">
        <v>1369</v>
      </c>
      <c r="D40" s="3">
        <v>264</v>
      </c>
      <c r="E40" s="3">
        <v>264</v>
      </c>
      <c r="F40" s="16">
        <f t="shared" si="2"/>
        <v>0.19284149013878743</v>
      </c>
    </row>
    <row r="41" spans="1:6" ht="15.5" x14ac:dyDescent="0.35">
      <c r="A41" s="3">
        <v>25</v>
      </c>
      <c r="B41" s="3" t="s">
        <v>73</v>
      </c>
      <c r="C41" s="3">
        <v>1031</v>
      </c>
      <c r="D41" s="3">
        <v>217</v>
      </c>
      <c r="E41" s="3">
        <v>218</v>
      </c>
      <c r="F41" s="16">
        <f t="shared" si="2"/>
        <v>0.2104752667313288</v>
      </c>
    </row>
    <row r="42" spans="1:6" ht="15.5" x14ac:dyDescent="0.35">
      <c r="A42" s="3">
        <v>26</v>
      </c>
      <c r="B42" s="3" t="s">
        <v>74</v>
      </c>
      <c r="C42" s="3">
        <v>672</v>
      </c>
      <c r="D42" s="3">
        <v>121</v>
      </c>
      <c r="E42" s="3">
        <v>121</v>
      </c>
      <c r="F42" s="16">
        <f t="shared" si="2"/>
        <v>0.18005952380952381</v>
      </c>
    </row>
    <row r="43" spans="1:6" ht="15.5" x14ac:dyDescent="0.35">
      <c r="A43" s="3">
        <v>27</v>
      </c>
      <c r="B43" s="3" t="s">
        <v>78</v>
      </c>
      <c r="C43" s="3">
        <v>981</v>
      </c>
      <c r="D43" s="3">
        <v>236</v>
      </c>
      <c r="E43" s="3">
        <v>236</v>
      </c>
      <c r="F43" s="16">
        <f t="shared" si="2"/>
        <v>0.24057084607543322</v>
      </c>
    </row>
    <row r="44" spans="1:6" ht="15.5" x14ac:dyDescent="0.35">
      <c r="A44" s="3">
        <v>28</v>
      </c>
      <c r="B44" s="3" t="s">
        <v>75</v>
      </c>
      <c r="C44" s="3">
        <v>781</v>
      </c>
      <c r="D44" s="3">
        <v>181</v>
      </c>
      <c r="E44" s="3">
        <v>181</v>
      </c>
      <c r="F44" s="16">
        <f t="shared" si="2"/>
        <v>0.23175416133162613</v>
      </c>
    </row>
    <row r="45" spans="1:6" ht="15.5" x14ac:dyDescent="0.35">
      <c r="A45" s="3">
        <v>29</v>
      </c>
      <c r="B45" s="3" t="s">
        <v>76</v>
      </c>
      <c r="C45" s="3">
        <v>263</v>
      </c>
      <c r="D45" s="3">
        <v>63</v>
      </c>
      <c r="E45" s="3">
        <v>63</v>
      </c>
      <c r="F45" s="16">
        <f t="shared" si="2"/>
        <v>0.23954372623574144</v>
      </c>
    </row>
    <row r="46" spans="1:6" ht="15.5" x14ac:dyDescent="0.35">
      <c r="A46" s="3">
        <v>30</v>
      </c>
      <c r="B46" s="3" t="s">
        <v>77</v>
      </c>
      <c r="C46" s="3">
        <v>1172</v>
      </c>
      <c r="D46" s="3">
        <v>161</v>
      </c>
      <c r="E46" s="3">
        <v>161</v>
      </c>
      <c r="F46" s="16">
        <f t="shared" si="2"/>
        <v>0.13737201365187712</v>
      </c>
    </row>
    <row r="47" spans="1:6" ht="15.5" x14ac:dyDescent="0.35">
      <c r="A47" s="5" t="s">
        <v>44</v>
      </c>
      <c r="B47" s="5"/>
      <c r="C47" s="5">
        <f>SUM(C33:C46)</f>
        <v>17780</v>
      </c>
      <c r="D47" s="5">
        <f>SUM(D33:D46)</f>
        <v>6399</v>
      </c>
      <c r="E47" s="5">
        <f>SUM(E33:E46)</f>
        <v>6228</v>
      </c>
      <c r="F47" s="6">
        <f>D47/C47</f>
        <v>0.35989876265466819</v>
      </c>
    </row>
    <row r="48" spans="1:6" ht="15.5" x14ac:dyDescent="0.35">
      <c r="A48" s="1"/>
      <c r="B48" s="1"/>
      <c r="C48" s="1"/>
      <c r="D48" s="1"/>
      <c r="E48" s="1"/>
      <c r="F48" s="11"/>
    </row>
    <row r="49" spans="1:6" ht="14.5" x14ac:dyDescent="0.35">
      <c r="A49" s="17" t="s">
        <v>4</v>
      </c>
      <c r="B49" s="24"/>
      <c r="C49" s="24"/>
      <c r="D49" s="24"/>
      <c r="E49" s="24"/>
      <c r="F49" s="24"/>
    </row>
    <row r="50" spans="1:6" ht="14.5" x14ac:dyDescent="0.35">
      <c r="A50" s="18" t="s">
        <v>36</v>
      </c>
      <c r="B50" s="18" t="s">
        <v>45</v>
      </c>
      <c r="C50" s="18" t="s">
        <v>37</v>
      </c>
      <c r="D50" s="18" t="s">
        <v>41</v>
      </c>
      <c r="E50" s="19"/>
      <c r="F50" s="20" t="s">
        <v>38</v>
      </c>
    </row>
    <row r="51" spans="1:6" x14ac:dyDescent="0.35">
      <c r="A51" s="19"/>
      <c r="B51" s="19"/>
      <c r="C51" s="19"/>
      <c r="D51" s="15" t="s">
        <v>39</v>
      </c>
      <c r="E51" s="15" t="s">
        <v>40</v>
      </c>
      <c r="F51" s="21"/>
    </row>
    <row r="52" spans="1:6" ht="15.5" x14ac:dyDescent="0.35">
      <c r="A52" s="15" t="s">
        <v>1</v>
      </c>
      <c r="B52" s="15" t="s">
        <v>43</v>
      </c>
      <c r="C52" s="15">
        <v>4595</v>
      </c>
      <c r="D52" s="3">
        <v>2970</v>
      </c>
      <c r="E52" s="3">
        <v>2916</v>
      </c>
      <c r="F52" s="16">
        <f>D52/C52</f>
        <v>0.6463547334058759</v>
      </c>
    </row>
    <row r="53" spans="1:6" ht="15.5" x14ac:dyDescent="0.35">
      <c r="A53" s="3">
        <v>31</v>
      </c>
      <c r="B53" s="3" t="s">
        <v>79</v>
      </c>
      <c r="C53" s="15">
        <v>1255</v>
      </c>
      <c r="D53" s="3">
        <v>255</v>
      </c>
      <c r="E53" s="3">
        <v>255</v>
      </c>
      <c r="F53" s="16">
        <f t="shared" ref="F53:F62" si="3">D53/C53</f>
        <v>0.20318725099601595</v>
      </c>
    </row>
    <row r="54" spans="1:6" ht="15.5" x14ac:dyDescent="0.35">
      <c r="A54" s="3">
        <v>32</v>
      </c>
      <c r="B54" s="3" t="s">
        <v>80</v>
      </c>
      <c r="C54" s="15">
        <v>1831</v>
      </c>
      <c r="D54" s="3">
        <v>235</v>
      </c>
      <c r="E54" s="3">
        <v>237</v>
      </c>
      <c r="F54" s="16">
        <f t="shared" si="3"/>
        <v>0.12834516657564174</v>
      </c>
    </row>
    <row r="55" spans="1:6" ht="15.5" x14ac:dyDescent="0.35">
      <c r="A55" s="3">
        <v>33</v>
      </c>
      <c r="B55" s="3" t="s">
        <v>81</v>
      </c>
      <c r="C55" s="15">
        <v>974</v>
      </c>
      <c r="D55" s="3">
        <v>183</v>
      </c>
      <c r="E55" s="3">
        <v>183</v>
      </c>
      <c r="F55" s="16">
        <f t="shared" si="3"/>
        <v>0.18788501026694046</v>
      </c>
    </row>
    <row r="56" spans="1:6" ht="15.5" x14ac:dyDescent="0.35">
      <c r="A56" s="3">
        <v>34</v>
      </c>
      <c r="B56" s="3" t="s">
        <v>82</v>
      </c>
      <c r="C56" s="15">
        <v>1366</v>
      </c>
      <c r="D56" s="3">
        <v>213</v>
      </c>
      <c r="E56" s="3">
        <v>211</v>
      </c>
      <c r="F56" s="16">
        <f t="shared" si="3"/>
        <v>0.15592972181551976</v>
      </c>
    </row>
    <row r="57" spans="1:6" ht="15.5" x14ac:dyDescent="0.35">
      <c r="A57" s="3">
        <v>35</v>
      </c>
      <c r="B57" s="3" t="s">
        <v>83</v>
      </c>
      <c r="C57" s="15">
        <v>818</v>
      </c>
      <c r="D57" s="3">
        <v>139</v>
      </c>
      <c r="E57" s="3">
        <v>139</v>
      </c>
      <c r="F57" s="16">
        <f t="shared" si="3"/>
        <v>0.16992665036674817</v>
      </c>
    </row>
    <row r="58" spans="1:6" ht="15.5" x14ac:dyDescent="0.35">
      <c r="A58" s="3">
        <v>36</v>
      </c>
      <c r="B58" s="3" t="s">
        <v>84</v>
      </c>
      <c r="C58" s="15">
        <v>2705</v>
      </c>
      <c r="D58" s="3">
        <v>468</v>
      </c>
      <c r="E58" s="3">
        <v>466</v>
      </c>
      <c r="F58" s="16">
        <f t="shared" si="3"/>
        <v>0.17301293900184844</v>
      </c>
    </row>
    <row r="59" spans="1:6" ht="15.5" x14ac:dyDescent="0.35">
      <c r="A59" s="3">
        <v>37</v>
      </c>
      <c r="B59" s="3" t="s">
        <v>85</v>
      </c>
      <c r="C59" s="15">
        <v>1591</v>
      </c>
      <c r="D59" s="3">
        <v>264</v>
      </c>
      <c r="E59" s="3">
        <v>263</v>
      </c>
      <c r="F59" s="16">
        <f t="shared" si="3"/>
        <v>0.16593337523570081</v>
      </c>
    </row>
    <row r="60" spans="1:6" ht="15.5" x14ac:dyDescent="0.35">
      <c r="A60" s="3">
        <v>38</v>
      </c>
      <c r="B60" s="3" t="s">
        <v>86</v>
      </c>
      <c r="C60" s="15">
        <v>605</v>
      </c>
      <c r="D60" s="3">
        <v>121</v>
      </c>
      <c r="E60" s="3">
        <v>122</v>
      </c>
      <c r="F60" s="16">
        <f t="shared" si="3"/>
        <v>0.2</v>
      </c>
    </row>
    <row r="61" spans="1:6" ht="15.5" x14ac:dyDescent="0.35">
      <c r="A61" s="3">
        <v>39</v>
      </c>
      <c r="B61" s="3" t="s">
        <v>87</v>
      </c>
      <c r="C61" s="15">
        <v>468</v>
      </c>
      <c r="D61" s="3">
        <v>80</v>
      </c>
      <c r="E61" s="3">
        <v>80</v>
      </c>
      <c r="F61" s="16">
        <f t="shared" si="3"/>
        <v>0.17094017094017094</v>
      </c>
    </row>
    <row r="62" spans="1:6" ht="15.5" x14ac:dyDescent="0.35">
      <c r="A62" s="3">
        <v>40</v>
      </c>
      <c r="B62" s="3" t="s">
        <v>88</v>
      </c>
      <c r="C62" s="15">
        <v>1167</v>
      </c>
      <c r="D62" s="3">
        <v>153</v>
      </c>
      <c r="E62" s="3">
        <v>153</v>
      </c>
      <c r="F62" s="16">
        <f t="shared" si="3"/>
        <v>0.13110539845758354</v>
      </c>
    </row>
    <row r="63" spans="1:6" ht="15.5" x14ac:dyDescent="0.35">
      <c r="A63" s="5" t="s">
        <v>44</v>
      </c>
      <c r="B63" s="14"/>
      <c r="C63" s="14">
        <f>SUM(C52:C62)</f>
        <v>17375</v>
      </c>
      <c r="D63" s="14">
        <f>SUM(D52:D62)</f>
        <v>5081</v>
      </c>
      <c r="E63" s="14">
        <f>SUM(E52:E62)</f>
        <v>5025</v>
      </c>
      <c r="F63" s="6">
        <f>D63/C63</f>
        <v>0.29243165467625898</v>
      </c>
    </row>
    <row r="64" spans="1:6" ht="15.5" x14ac:dyDescent="0.35">
      <c r="A64" s="7"/>
      <c r="B64" s="8"/>
      <c r="C64" s="8"/>
      <c r="D64" s="8"/>
      <c r="E64" s="8"/>
      <c r="F64" s="12"/>
    </row>
    <row r="65" spans="1:6" x14ac:dyDescent="0.35">
      <c r="A65" s="29" t="s">
        <v>5</v>
      </c>
      <c r="B65" s="30"/>
      <c r="C65" s="30"/>
      <c r="D65" s="30"/>
      <c r="E65" s="30"/>
      <c r="F65" s="31"/>
    </row>
    <row r="66" spans="1:6" ht="14.5" x14ac:dyDescent="0.35">
      <c r="A66" s="18" t="s">
        <v>36</v>
      </c>
      <c r="B66" s="18" t="s">
        <v>45</v>
      </c>
      <c r="C66" s="18" t="s">
        <v>37</v>
      </c>
      <c r="D66" s="18" t="s">
        <v>41</v>
      </c>
      <c r="E66" s="19"/>
      <c r="F66" s="20" t="s">
        <v>38</v>
      </c>
    </row>
    <row r="67" spans="1:6" x14ac:dyDescent="0.35">
      <c r="A67" s="19"/>
      <c r="B67" s="19"/>
      <c r="C67" s="19"/>
      <c r="D67" s="15" t="s">
        <v>39</v>
      </c>
      <c r="E67" s="15" t="s">
        <v>40</v>
      </c>
      <c r="F67" s="21"/>
    </row>
    <row r="68" spans="1:6" ht="15.5" x14ac:dyDescent="0.35">
      <c r="A68" s="15" t="s">
        <v>1</v>
      </c>
      <c r="B68" s="15" t="s">
        <v>43</v>
      </c>
      <c r="C68" s="15">
        <v>4945</v>
      </c>
      <c r="D68" s="3">
        <v>3137</v>
      </c>
      <c r="E68" s="3">
        <v>3078</v>
      </c>
      <c r="F68" s="16">
        <f>D68/C68</f>
        <v>0.63437815975733058</v>
      </c>
    </row>
    <row r="69" spans="1:6" ht="15.5" x14ac:dyDescent="0.35">
      <c r="A69" s="3">
        <v>41</v>
      </c>
      <c r="B69" s="3" t="s">
        <v>89</v>
      </c>
      <c r="C69" s="15">
        <v>262</v>
      </c>
      <c r="D69" s="3">
        <v>52</v>
      </c>
      <c r="E69" s="3">
        <v>52</v>
      </c>
      <c r="F69" s="16">
        <f t="shared" ref="F69:F80" si="4">D69/C69</f>
        <v>0.19847328244274809</v>
      </c>
    </row>
    <row r="70" spans="1:6" ht="15.5" x14ac:dyDescent="0.35">
      <c r="A70" s="3">
        <v>42</v>
      </c>
      <c r="B70" s="3" t="s">
        <v>90</v>
      </c>
      <c r="C70" s="15">
        <v>1155</v>
      </c>
      <c r="D70" s="3">
        <v>158</v>
      </c>
      <c r="E70" s="3">
        <v>160</v>
      </c>
      <c r="F70" s="16">
        <f t="shared" si="4"/>
        <v>0.13679653679653681</v>
      </c>
    </row>
    <row r="71" spans="1:6" ht="15.5" x14ac:dyDescent="0.35">
      <c r="A71" s="3">
        <v>43</v>
      </c>
      <c r="B71" s="3" t="s">
        <v>91</v>
      </c>
      <c r="C71" s="15">
        <v>1855</v>
      </c>
      <c r="D71" s="3">
        <v>385</v>
      </c>
      <c r="E71" s="3">
        <v>385</v>
      </c>
      <c r="F71" s="16">
        <f t="shared" si="4"/>
        <v>0.20754716981132076</v>
      </c>
    </row>
    <row r="72" spans="1:6" ht="15.5" x14ac:dyDescent="0.35">
      <c r="A72" s="3">
        <v>44</v>
      </c>
      <c r="B72" s="3" t="s">
        <v>92</v>
      </c>
      <c r="C72" s="15">
        <v>1527</v>
      </c>
      <c r="D72" s="3">
        <v>296</v>
      </c>
      <c r="E72" s="3">
        <v>296</v>
      </c>
      <c r="F72" s="16">
        <f t="shared" si="4"/>
        <v>0.19384413883431564</v>
      </c>
    </row>
    <row r="73" spans="1:6" ht="15.5" x14ac:dyDescent="0.35">
      <c r="A73" s="3">
        <v>45</v>
      </c>
      <c r="B73" s="3" t="s">
        <v>93</v>
      </c>
      <c r="C73" s="15">
        <v>844</v>
      </c>
      <c r="D73" s="3">
        <v>104</v>
      </c>
      <c r="E73" s="3">
        <v>104</v>
      </c>
      <c r="F73" s="16">
        <f t="shared" si="4"/>
        <v>0.12322274881516587</v>
      </c>
    </row>
    <row r="74" spans="1:6" ht="15.5" x14ac:dyDescent="0.35">
      <c r="A74" s="3">
        <v>46</v>
      </c>
      <c r="B74" s="3" t="s">
        <v>94</v>
      </c>
      <c r="C74" s="15">
        <v>1530</v>
      </c>
      <c r="D74" s="3">
        <v>223</v>
      </c>
      <c r="E74" s="3">
        <v>223</v>
      </c>
      <c r="F74" s="16">
        <f t="shared" si="4"/>
        <v>0.14575163398692811</v>
      </c>
    </row>
    <row r="75" spans="1:6" ht="15.5" x14ac:dyDescent="0.35">
      <c r="A75" s="3">
        <v>47</v>
      </c>
      <c r="B75" s="3" t="s">
        <v>95</v>
      </c>
      <c r="C75" s="15">
        <v>1291</v>
      </c>
      <c r="D75" s="3">
        <v>152</v>
      </c>
      <c r="E75" s="3">
        <v>152</v>
      </c>
      <c r="F75" s="16">
        <f t="shared" si="4"/>
        <v>0.11773818745158791</v>
      </c>
    </row>
    <row r="76" spans="1:6" ht="15.5" x14ac:dyDescent="0.35">
      <c r="A76" s="3">
        <v>48</v>
      </c>
      <c r="B76" s="3" t="s">
        <v>96</v>
      </c>
      <c r="C76" s="15">
        <v>1057</v>
      </c>
      <c r="D76" s="3">
        <v>210</v>
      </c>
      <c r="E76" s="3">
        <v>210</v>
      </c>
      <c r="F76" s="16">
        <f t="shared" si="4"/>
        <v>0.19867549668874171</v>
      </c>
    </row>
    <row r="77" spans="1:6" ht="15.5" x14ac:dyDescent="0.35">
      <c r="A77" s="3">
        <v>49</v>
      </c>
      <c r="B77" s="3" t="s">
        <v>97</v>
      </c>
      <c r="C77" s="15">
        <v>1685</v>
      </c>
      <c r="D77" s="3">
        <v>293</v>
      </c>
      <c r="E77" s="3">
        <v>293</v>
      </c>
      <c r="F77" s="16">
        <f t="shared" si="4"/>
        <v>0.17388724035608308</v>
      </c>
    </row>
    <row r="78" spans="1:6" ht="15.5" x14ac:dyDescent="0.35">
      <c r="A78" s="3">
        <v>50</v>
      </c>
      <c r="B78" s="3" t="s">
        <v>98</v>
      </c>
      <c r="C78" s="15">
        <v>1322</v>
      </c>
      <c r="D78" s="3">
        <v>197</v>
      </c>
      <c r="E78" s="3">
        <v>197</v>
      </c>
      <c r="F78" s="16">
        <f t="shared" si="4"/>
        <v>0.14901664145234494</v>
      </c>
    </row>
    <row r="79" spans="1:6" ht="15.5" x14ac:dyDescent="0.35">
      <c r="A79" s="3">
        <v>51</v>
      </c>
      <c r="B79" s="3" t="s">
        <v>99</v>
      </c>
      <c r="C79" s="15">
        <v>467</v>
      </c>
      <c r="D79" s="3">
        <v>77</v>
      </c>
      <c r="E79" s="3">
        <v>78</v>
      </c>
      <c r="F79" s="16">
        <f t="shared" si="4"/>
        <v>0.16488222698072805</v>
      </c>
    </row>
    <row r="80" spans="1:6" x14ac:dyDescent="0.35">
      <c r="A80" s="14" t="s">
        <v>44</v>
      </c>
      <c r="B80" s="14"/>
      <c r="C80" s="14">
        <f>SUM(C68:C79)</f>
        <v>17940</v>
      </c>
      <c r="D80" s="14">
        <f>SUM(D68:D79)</f>
        <v>5284</v>
      </c>
      <c r="E80" s="14">
        <f>SUM(E68:E79)</f>
        <v>5228</v>
      </c>
      <c r="F80" s="6">
        <f t="shared" si="4"/>
        <v>0.29453734671125975</v>
      </c>
    </row>
    <row r="81" spans="1:6" x14ac:dyDescent="0.35">
      <c r="A81" s="8"/>
      <c r="B81" s="8"/>
      <c r="C81" s="8"/>
      <c r="D81" s="8"/>
      <c r="E81" s="8"/>
      <c r="F81" s="11"/>
    </row>
    <row r="82" spans="1:6" x14ac:dyDescent="0.35">
      <c r="A82" s="29" t="s">
        <v>6</v>
      </c>
      <c r="B82" s="30"/>
      <c r="C82" s="30"/>
      <c r="D82" s="30"/>
      <c r="E82" s="30"/>
      <c r="F82" s="31"/>
    </row>
    <row r="83" spans="1:6" ht="14.5" x14ac:dyDescent="0.35">
      <c r="A83" s="18" t="s">
        <v>36</v>
      </c>
      <c r="B83" s="18" t="s">
        <v>45</v>
      </c>
      <c r="C83" s="18" t="s">
        <v>37</v>
      </c>
      <c r="D83" s="18" t="s">
        <v>41</v>
      </c>
      <c r="E83" s="19"/>
      <c r="F83" s="20" t="s">
        <v>38</v>
      </c>
    </row>
    <row r="84" spans="1:6" x14ac:dyDescent="0.35">
      <c r="A84" s="19"/>
      <c r="B84" s="19"/>
      <c r="C84" s="19"/>
      <c r="D84" s="15" t="s">
        <v>39</v>
      </c>
      <c r="E84" s="15" t="s">
        <v>40</v>
      </c>
      <c r="F84" s="21"/>
    </row>
    <row r="85" spans="1:6" ht="15.5" x14ac:dyDescent="0.35">
      <c r="A85" s="15" t="s">
        <v>1</v>
      </c>
      <c r="B85" s="15" t="s">
        <v>43</v>
      </c>
      <c r="C85" s="15">
        <v>5378</v>
      </c>
      <c r="D85" s="3">
        <v>3388</v>
      </c>
      <c r="E85" s="3">
        <v>3318</v>
      </c>
      <c r="F85" s="16">
        <f>D85/C85</f>
        <v>0.62997396801785055</v>
      </c>
    </row>
    <row r="86" spans="1:6" ht="15.5" x14ac:dyDescent="0.35">
      <c r="A86" s="3">
        <v>52</v>
      </c>
      <c r="B86" s="15" t="s">
        <v>100</v>
      </c>
      <c r="C86" s="15">
        <v>1811</v>
      </c>
      <c r="D86" s="3">
        <v>423</v>
      </c>
      <c r="E86" s="3">
        <v>421</v>
      </c>
      <c r="F86" s="16">
        <f t="shared" ref="F86:F96" si="5">D86/C86</f>
        <v>0.23357261181667588</v>
      </c>
    </row>
    <row r="87" spans="1:6" ht="15.5" x14ac:dyDescent="0.35">
      <c r="A87" s="3">
        <v>53</v>
      </c>
      <c r="B87" s="15" t="s">
        <v>101</v>
      </c>
      <c r="C87" s="15">
        <v>1195</v>
      </c>
      <c r="D87" s="3">
        <v>178</v>
      </c>
      <c r="E87" s="3">
        <v>177</v>
      </c>
      <c r="F87" s="16">
        <f t="shared" si="5"/>
        <v>0.1489539748953975</v>
      </c>
    </row>
    <row r="88" spans="1:6" ht="15.5" x14ac:dyDescent="0.35">
      <c r="A88" s="3">
        <v>54</v>
      </c>
      <c r="B88" s="15" t="s">
        <v>102</v>
      </c>
      <c r="C88" s="15">
        <v>841</v>
      </c>
      <c r="D88" s="3">
        <v>96</v>
      </c>
      <c r="E88" s="3">
        <v>96</v>
      </c>
      <c r="F88" s="16">
        <f t="shared" si="5"/>
        <v>0.11414982164090369</v>
      </c>
    </row>
    <row r="89" spans="1:6" ht="15.5" x14ac:dyDescent="0.35">
      <c r="A89" s="3">
        <v>55</v>
      </c>
      <c r="B89" s="15" t="s">
        <v>103</v>
      </c>
      <c r="C89" s="15">
        <v>1461</v>
      </c>
      <c r="D89" s="3">
        <v>293</v>
      </c>
      <c r="E89" s="3">
        <v>296</v>
      </c>
      <c r="F89" s="16">
        <f t="shared" si="5"/>
        <v>0.20054757015742641</v>
      </c>
    </row>
    <row r="90" spans="1:6" ht="15.5" x14ac:dyDescent="0.35">
      <c r="A90" s="3">
        <v>56</v>
      </c>
      <c r="B90" s="15" t="s">
        <v>104</v>
      </c>
      <c r="C90" s="15">
        <v>1426</v>
      </c>
      <c r="D90" s="3">
        <v>160</v>
      </c>
      <c r="E90" s="3">
        <v>160</v>
      </c>
      <c r="F90" s="16">
        <f t="shared" si="5"/>
        <v>0.11220196353436185</v>
      </c>
    </row>
    <row r="91" spans="1:6" ht="15.5" x14ac:dyDescent="0.35">
      <c r="A91" s="3">
        <v>57</v>
      </c>
      <c r="B91" s="15" t="s">
        <v>105</v>
      </c>
      <c r="C91" s="15">
        <v>1080</v>
      </c>
      <c r="D91" s="3">
        <v>179</v>
      </c>
      <c r="E91" s="3">
        <v>178</v>
      </c>
      <c r="F91" s="16">
        <f t="shared" si="5"/>
        <v>0.16574074074074074</v>
      </c>
    </row>
    <row r="92" spans="1:6" ht="15.5" x14ac:dyDescent="0.35">
      <c r="A92" s="3">
        <v>58</v>
      </c>
      <c r="B92" s="15" t="s">
        <v>106</v>
      </c>
      <c r="C92" s="15">
        <v>1758</v>
      </c>
      <c r="D92" s="3">
        <v>257</v>
      </c>
      <c r="E92" s="3">
        <v>256</v>
      </c>
      <c r="F92" s="16">
        <f t="shared" si="5"/>
        <v>0.14618885096700796</v>
      </c>
    </row>
    <row r="93" spans="1:6" ht="15.5" x14ac:dyDescent="0.35">
      <c r="A93" s="3">
        <v>59</v>
      </c>
      <c r="B93" s="15" t="s">
        <v>107</v>
      </c>
      <c r="C93" s="15">
        <v>631</v>
      </c>
      <c r="D93" s="3">
        <v>75</v>
      </c>
      <c r="E93" s="3">
        <v>75</v>
      </c>
      <c r="F93" s="16">
        <f t="shared" si="5"/>
        <v>0.11885895404120443</v>
      </c>
    </row>
    <row r="94" spans="1:6" ht="15.5" x14ac:dyDescent="0.35">
      <c r="A94" s="3">
        <v>60</v>
      </c>
      <c r="B94" s="15" t="s">
        <v>108</v>
      </c>
      <c r="C94" s="15">
        <v>690</v>
      </c>
      <c r="D94" s="3">
        <v>68</v>
      </c>
      <c r="E94" s="3">
        <v>68</v>
      </c>
      <c r="F94" s="16">
        <f t="shared" si="5"/>
        <v>9.8550724637681164E-2</v>
      </c>
    </row>
    <row r="95" spans="1:6" ht="15.5" x14ac:dyDescent="0.35">
      <c r="A95" s="3">
        <v>61</v>
      </c>
      <c r="B95" s="15" t="s">
        <v>109</v>
      </c>
      <c r="C95" s="15">
        <v>965</v>
      </c>
      <c r="D95" s="15">
        <v>139</v>
      </c>
      <c r="E95" s="3">
        <v>140</v>
      </c>
      <c r="F95" s="16">
        <f t="shared" si="5"/>
        <v>0.14404145077720207</v>
      </c>
    </row>
    <row r="96" spans="1:6" x14ac:dyDescent="0.35">
      <c r="A96" s="14" t="s">
        <v>44</v>
      </c>
      <c r="B96" s="14"/>
      <c r="C96" s="14">
        <f>SUM(C85:C95)</f>
        <v>17236</v>
      </c>
      <c r="D96" s="14">
        <f>SUM(D85:D95)</f>
        <v>5256</v>
      </c>
      <c r="E96" s="14">
        <f>SUM(E85:E95)</f>
        <v>5185</v>
      </c>
      <c r="F96" s="6">
        <f t="shared" si="5"/>
        <v>0.30494314226038521</v>
      </c>
    </row>
    <row r="97" spans="1:6" x14ac:dyDescent="0.35">
      <c r="A97" s="8"/>
      <c r="B97" s="8"/>
      <c r="C97" s="8"/>
      <c r="D97" s="8"/>
      <c r="E97" s="8"/>
      <c r="F97" s="12"/>
    </row>
    <row r="98" spans="1:6" x14ac:dyDescent="0.35">
      <c r="A98" s="29" t="s">
        <v>7</v>
      </c>
      <c r="B98" s="30"/>
      <c r="C98" s="30"/>
      <c r="D98" s="30"/>
      <c r="E98" s="30"/>
      <c r="F98" s="31"/>
    </row>
    <row r="99" spans="1:6" ht="14.5" x14ac:dyDescent="0.35">
      <c r="A99" s="18" t="s">
        <v>36</v>
      </c>
      <c r="B99" s="18" t="s">
        <v>45</v>
      </c>
      <c r="C99" s="18" t="s">
        <v>37</v>
      </c>
      <c r="D99" s="18" t="s">
        <v>41</v>
      </c>
      <c r="E99" s="19"/>
      <c r="F99" s="20" t="s">
        <v>38</v>
      </c>
    </row>
    <row r="100" spans="1:6" x14ac:dyDescent="0.35">
      <c r="A100" s="19"/>
      <c r="B100" s="19"/>
      <c r="C100" s="19"/>
      <c r="D100" s="15" t="s">
        <v>39</v>
      </c>
      <c r="E100" s="15" t="s">
        <v>40</v>
      </c>
      <c r="F100" s="21"/>
    </row>
    <row r="101" spans="1:6" x14ac:dyDescent="0.35">
      <c r="A101" s="15" t="s">
        <v>47</v>
      </c>
      <c r="B101" s="15" t="s">
        <v>43</v>
      </c>
      <c r="C101" s="15">
        <v>4665</v>
      </c>
      <c r="D101" s="15">
        <v>2980</v>
      </c>
      <c r="E101" s="15">
        <v>2387</v>
      </c>
      <c r="F101" s="16">
        <f>D101/C101</f>
        <v>0.6387995712754555</v>
      </c>
    </row>
    <row r="102" spans="1:6" ht="15.5" x14ac:dyDescent="0.35">
      <c r="A102" s="3">
        <v>62</v>
      </c>
      <c r="B102" s="15" t="s">
        <v>110</v>
      </c>
      <c r="C102" s="15">
        <v>681</v>
      </c>
      <c r="D102" s="3">
        <v>138</v>
      </c>
      <c r="E102" s="3">
        <v>138</v>
      </c>
      <c r="F102" s="16">
        <f t="shared" ref="F102:F114" si="6">D102/C102</f>
        <v>0.20264317180616739</v>
      </c>
    </row>
    <row r="103" spans="1:6" ht="15.5" x14ac:dyDescent="0.35">
      <c r="A103" s="3">
        <v>63</v>
      </c>
      <c r="B103" s="15" t="s">
        <v>111</v>
      </c>
      <c r="C103" s="15">
        <v>783</v>
      </c>
      <c r="D103" s="3">
        <v>165</v>
      </c>
      <c r="E103" s="3">
        <v>164</v>
      </c>
      <c r="F103" s="16">
        <f t="shared" si="6"/>
        <v>0.21072796934865901</v>
      </c>
    </row>
    <row r="104" spans="1:6" ht="15.5" x14ac:dyDescent="0.35">
      <c r="A104" s="3">
        <v>64</v>
      </c>
      <c r="B104" s="15" t="s">
        <v>112</v>
      </c>
      <c r="C104" s="15">
        <v>1131</v>
      </c>
      <c r="D104" s="3">
        <v>137</v>
      </c>
      <c r="E104" s="3">
        <v>137</v>
      </c>
      <c r="F104" s="16">
        <f t="shared" si="6"/>
        <v>0.12113174182139699</v>
      </c>
    </row>
    <row r="105" spans="1:6" ht="15.5" x14ac:dyDescent="0.35">
      <c r="A105" s="3">
        <v>65</v>
      </c>
      <c r="B105" s="15" t="s">
        <v>113</v>
      </c>
      <c r="C105" s="15">
        <v>1564</v>
      </c>
      <c r="D105" s="3">
        <v>181</v>
      </c>
      <c r="E105" s="3">
        <v>181</v>
      </c>
      <c r="F105" s="16">
        <f t="shared" si="6"/>
        <v>0.11572890025575447</v>
      </c>
    </row>
    <row r="106" spans="1:6" ht="15.5" x14ac:dyDescent="0.35">
      <c r="A106" s="3">
        <v>66</v>
      </c>
      <c r="B106" s="15" t="s">
        <v>114</v>
      </c>
      <c r="C106" s="15">
        <v>1366</v>
      </c>
      <c r="D106" s="3">
        <v>196</v>
      </c>
      <c r="E106" s="3">
        <v>196</v>
      </c>
      <c r="F106" s="16">
        <f t="shared" si="6"/>
        <v>0.14348462664714495</v>
      </c>
    </row>
    <row r="107" spans="1:6" ht="15.5" x14ac:dyDescent="0.35">
      <c r="A107" s="3">
        <v>67</v>
      </c>
      <c r="B107" s="15" t="s">
        <v>115</v>
      </c>
      <c r="C107" s="15">
        <v>879</v>
      </c>
      <c r="D107" s="3">
        <v>112</v>
      </c>
      <c r="E107" s="3">
        <v>112</v>
      </c>
      <c r="F107" s="16">
        <f t="shared" si="6"/>
        <v>0.12741751990898748</v>
      </c>
    </row>
    <row r="108" spans="1:6" ht="15.5" x14ac:dyDescent="0.35">
      <c r="A108" s="3">
        <v>68</v>
      </c>
      <c r="B108" s="15" t="s">
        <v>116</v>
      </c>
      <c r="C108" s="15">
        <v>1108</v>
      </c>
      <c r="D108" s="3">
        <v>232</v>
      </c>
      <c r="E108" s="3">
        <v>232</v>
      </c>
      <c r="F108" s="16">
        <f t="shared" si="6"/>
        <v>0.20938628158844766</v>
      </c>
    </row>
    <row r="109" spans="1:6" ht="15.5" x14ac:dyDescent="0.35">
      <c r="A109" s="3">
        <v>69</v>
      </c>
      <c r="B109" s="15" t="s">
        <v>117</v>
      </c>
      <c r="C109" s="15">
        <v>719</v>
      </c>
      <c r="D109" s="3">
        <v>92</v>
      </c>
      <c r="E109" s="3">
        <v>92</v>
      </c>
      <c r="F109" s="16">
        <f t="shared" si="6"/>
        <v>0.12795549374130738</v>
      </c>
    </row>
    <row r="110" spans="1:6" ht="15.5" x14ac:dyDescent="0.35">
      <c r="A110" s="3">
        <v>70</v>
      </c>
      <c r="B110" s="15" t="s">
        <v>118</v>
      </c>
      <c r="C110" s="15">
        <v>1661</v>
      </c>
      <c r="D110" s="3">
        <v>216</v>
      </c>
      <c r="E110" s="3">
        <v>216</v>
      </c>
      <c r="F110" s="16">
        <f t="shared" si="6"/>
        <v>0.13004214328717639</v>
      </c>
    </row>
    <row r="111" spans="1:6" ht="15.5" x14ac:dyDescent="0.35">
      <c r="A111" s="3">
        <v>71</v>
      </c>
      <c r="B111" s="15" t="s">
        <v>119</v>
      </c>
      <c r="C111" s="15">
        <v>1212</v>
      </c>
      <c r="D111" s="3">
        <v>185</v>
      </c>
      <c r="E111" s="3">
        <v>185</v>
      </c>
      <c r="F111" s="16">
        <f t="shared" si="6"/>
        <v>0.15264026402640263</v>
      </c>
    </row>
    <row r="112" spans="1:6" ht="15.5" x14ac:dyDescent="0.35">
      <c r="A112" s="3">
        <v>72</v>
      </c>
      <c r="B112" s="15" t="s">
        <v>120</v>
      </c>
      <c r="C112" s="15">
        <v>863</v>
      </c>
      <c r="D112" s="3">
        <v>195</v>
      </c>
      <c r="E112" s="3">
        <v>197</v>
      </c>
      <c r="F112" s="16">
        <f t="shared" si="6"/>
        <v>0.22595596755504055</v>
      </c>
    </row>
    <row r="113" spans="1:6" ht="15.5" x14ac:dyDescent="0.35">
      <c r="A113" s="3">
        <v>73</v>
      </c>
      <c r="B113" s="15" t="s">
        <v>121</v>
      </c>
      <c r="C113" s="15">
        <v>453</v>
      </c>
      <c r="D113" s="3">
        <v>100</v>
      </c>
      <c r="E113" s="3">
        <v>100</v>
      </c>
      <c r="F113" s="16">
        <f t="shared" si="6"/>
        <v>0.22075055187637968</v>
      </c>
    </row>
    <row r="114" spans="1:6" s="9" customFormat="1" x14ac:dyDescent="0.35">
      <c r="A114" s="14" t="s">
        <v>44</v>
      </c>
      <c r="B114" s="14"/>
      <c r="C114" s="14">
        <f>SUM(C101:C113)</f>
        <v>17085</v>
      </c>
      <c r="D114" s="14">
        <f>SUM(D101:D113)</f>
        <v>4929</v>
      </c>
      <c r="E114" s="14">
        <f>SUM(E101:E113)</f>
        <v>4337</v>
      </c>
      <c r="F114" s="6">
        <f t="shared" si="6"/>
        <v>0.28849868305531168</v>
      </c>
    </row>
    <row r="115" spans="1:6" s="9" customFormat="1" x14ac:dyDescent="0.35">
      <c r="A115" s="8"/>
      <c r="B115" s="8"/>
      <c r="C115" s="8"/>
      <c r="D115" s="8"/>
      <c r="E115" s="8"/>
      <c r="F115" s="12"/>
    </row>
    <row r="116" spans="1:6" x14ac:dyDescent="0.35">
      <c r="A116" s="29" t="s">
        <v>8</v>
      </c>
      <c r="B116" s="30"/>
      <c r="C116" s="30"/>
      <c r="D116" s="30"/>
      <c r="E116" s="30"/>
      <c r="F116" s="31"/>
    </row>
    <row r="117" spans="1:6" ht="14.5" x14ac:dyDescent="0.35">
      <c r="A117" s="18" t="s">
        <v>36</v>
      </c>
      <c r="B117" s="18" t="s">
        <v>45</v>
      </c>
      <c r="C117" s="18" t="s">
        <v>37</v>
      </c>
      <c r="D117" s="18" t="s">
        <v>41</v>
      </c>
      <c r="E117" s="19"/>
      <c r="F117" s="20" t="s">
        <v>38</v>
      </c>
    </row>
    <row r="118" spans="1:6" x14ac:dyDescent="0.35">
      <c r="A118" s="19"/>
      <c r="B118" s="19"/>
      <c r="C118" s="19"/>
      <c r="D118" s="15" t="s">
        <v>39</v>
      </c>
      <c r="E118" s="15" t="s">
        <v>40</v>
      </c>
      <c r="F118" s="21"/>
    </row>
    <row r="119" spans="1:6" x14ac:dyDescent="0.35">
      <c r="A119" s="15" t="s">
        <v>1</v>
      </c>
      <c r="B119" s="15" t="s">
        <v>43</v>
      </c>
      <c r="C119" s="15">
        <v>7539</v>
      </c>
      <c r="D119" s="15">
        <v>5438</v>
      </c>
      <c r="E119" s="15">
        <v>5789</v>
      </c>
      <c r="F119" s="16">
        <f>D119/C119</f>
        <v>0.72131582437989128</v>
      </c>
    </row>
    <row r="120" spans="1:6" ht="15.5" x14ac:dyDescent="0.35">
      <c r="A120" s="3">
        <v>74</v>
      </c>
      <c r="B120" s="15" t="s">
        <v>122</v>
      </c>
      <c r="C120" s="15">
        <v>1666</v>
      </c>
      <c r="D120" s="3">
        <v>498</v>
      </c>
      <c r="E120" s="3">
        <v>499</v>
      </c>
      <c r="F120" s="16">
        <f t="shared" ref="F120:F128" si="7">D120/C120</f>
        <v>0.29891956782713086</v>
      </c>
    </row>
    <row r="121" spans="1:6" ht="15.5" x14ac:dyDescent="0.35">
      <c r="A121" s="3">
        <v>75</v>
      </c>
      <c r="B121" s="15" t="s">
        <v>123</v>
      </c>
      <c r="C121" s="15">
        <v>737</v>
      </c>
      <c r="D121" s="3">
        <v>191</v>
      </c>
      <c r="E121" s="3">
        <v>191</v>
      </c>
      <c r="F121" s="16">
        <f t="shared" si="7"/>
        <v>0.25915875169606511</v>
      </c>
    </row>
    <row r="122" spans="1:6" ht="15.5" x14ac:dyDescent="0.35">
      <c r="A122" s="3">
        <v>76</v>
      </c>
      <c r="B122" s="15" t="s">
        <v>124</v>
      </c>
      <c r="C122" s="15">
        <v>904</v>
      </c>
      <c r="D122" s="3">
        <v>231</v>
      </c>
      <c r="E122" s="3">
        <v>231</v>
      </c>
      <c r="F122" s="16">
        <f t="shared" si="7"/>
        <v>0.25553097345132741</v>
      </c>
    </row>
    <row r="123" spans="1:6" ht="15.5" x14ac:dyDescent="0.35">
      <c r="A123" s="3">
        <v>77</v>
      </c>
      <c r="B123" s="15" t="s">
        <v>125</v>
      </c>
      <c r="C123" s="15">
        <v>2507</v>
      </c>
      <c r="D123" s="3">
        <v>580</v>
      </c>
      <c r="E123" s="3">
        <v>579</v>
      </c>
      <c r="F123" s="16">
        <f t="shared" si="7"/>
        <v>0.2313522138013562</v>
      </c>
    </row>
    <row r="124" spans="1:6" ht="15.5" x14ac:dyDescent="0.35">
      <c r="A124" s="3">
        <v>78</v>
      </c>
      <c r="B124" s="15" t="s">
        <v>126</v>
      </c>
      <c r="C124" s="15">
        <v>1879</v>
      </c>
      <c r="D124" s="3">
        <v>496</v>
      </c>
      <c r="E124" s="3">
        <v>496</v>
      </c>
      <c r="F124" s="16">
        <f t="shared" si="7"/>
        <v>0.26397019691325174</v>
      </c>
    </row>
    <row r="125" spans="1:6" ht="15.5" x14ac:dyDescent="0.35">
      <c r="A125" s="3">
        <v>79</v>
      </c>
      <c r="B125" s="15" t="s">
        <v>127</v>
      </c>
      <c r="C125" s="15">
        <v>1981</v>
      </c>
      <c r="D125" s="3">
        <v>509</v>
      </c>
      <c r="E125" s="3">
        <v>509</v>
      </c>
      <c r="F125" s="16">
        <f t="shared" si="7"/>
        <v>0.25694093891973752</v>
      </c>
    </row>
    <row r="126" spans="1:6" ht="15.5" x14ac:dyDescent="0.35">
      <c r="A126" s="3">
        <v>80</v>
      </c>
      <c r="B126" s="15" t="s">
        <v>128</v>
      </c>
      <c r="C126" s="15">
        <v>736</v>
      </c>
      <c r="D126" s="3">
        <v>138</v>
      </c>
      <c r="E126" s="3">
        <v>139</v>
      </c>
      <c r="F126" s="16">
        <f t="shared" si="7"/>
        <v>0.1875</v>
      </c>
    </row>
    <row r="127" spans="1:6" ht="15.5" x14ac:dyDescent="0.35">
      <c r="A127" s="3">
        <v>81</v>
      </c>
      <c r="B127" s="15" t="s">
        <v>129</v>
      </c>
      <c r="C127" s="15">
        <v>632</v>
      </c>
      <c r="D127" s="3">
        <v>166</v>
      </c>
      <c r="E127" s="3">
        <v>165</v>
      </c>
      <c r="F127" s="16">
        <f t="shared" si="7"/>
        <v>0.26265822784810128</v>
      </c>
    </row>
    <row r="128" spans="1:6" s="9" customFormat="1" x14ac:dyDescent="0.35">
      <c r="A128" s="14" t="s">
        <v>44</v>
      </c>
      <c r="B128" s="14"/>
      <c r="C128" s="14">
        <f>SUM(C119:C127)</f>
        <v>18581</v>
      </c>
      <c r="D128" s="14">
        <f>SUM(D119:D127)</f>
        <v>8247</v>
      </c>
      <c r="E128" s="14">
        <f>SUM(E119:E127)</f>
        <v>8598</v>
      </c>
      <c r="F128" s="6">
        <f t="shared" si="7"/>
        <v>0.44384048221301331</v>
      </c>
    </row>
    <row r="129" spans="1:6" s="9" customFormat="1" x14ac:dyDescent="0.35">
      <c r="A129" s="8"/>
      <c r="B129" s="8"/>
      <c r="C129" s="8"/>
      <c r="D129" s="8"/>
      <c r="E129" s="8"/>
      <c r="F129" s="11"/>
    </row>
    <row r="130" spans="1:6" x14ac:dyDescent="0.35">
      <c r="A130" s="29" t="s">
        <v>9</v>
      </c>
      <c r="B130" s="30"/>
      <c r="C130" s="30"/>
      <c r="D130" s="30"/>
      <c r="E130" s="30"/>
      <c r="F130" s="31"/>
    </row>
    <row r="131" spans="1:6" ht="14.5" x14ac:dyDescent="0.35">
      <c r="A131" s="18" t="s">
        <v>36</v>
      </c>
      <c r="B131" s="18" t="s">
        <v>45</v>
      </c>
      <c r="C131" s="18" t="s">
        <v>37</v>
      </c>
      <c r="D131" s="18" t="s">
        <v>41</v>
      </c>
      <c r="E131" s="19"/>
      <c r="F131" s="20" t="s">
        <v>38</v>
      </c>
    </row>
    <row r="132" spans="1:6" x14ac:dyDescent="0.35">
      <c r="A132" s="19"/>
      <c r="B132" s="19"/>
      <c r="C132" s="19"/>
      <c r="D132" s="15" t="s">
        <v>39</v>
      </c>
      <c r="E132" s="15" t="s">
        <v>40</v>
      </c>
      <c r="F132" s="21"/>
    </row>
    <row r="133" spans="1:6" x14ac:dyDescent="0.35">
      <c r="A133" s="15" t="s">
        <v>1</v>
      </c>
      <c r="B133" s="15" t="s">
        <v>43</v>
      </c>
      <c r="C133" s="15">
        <v>5406</v>
      </c>
      <c r="D133" s="15">
        <v>3765</v>
      </c>
      <c r="E133" s="15">
        <v>3717</v>
      </c>
      <c r="F133" s="16">
        <f>D133/C133</f>
        <v>0.69644839067702558</v>
      </c>
    </row>
    <row r="134" spans="1:6" ht="15.5" x14ac:dyDescent="0.35">
      <c r="A134" s="3">
        <v>82</v>
      </c>
      <c r="B134" s="15" t="s">
        <v>130</v>
      </c>
      <c r="C134" s="15">
        <v>1053</v>
      </c>
      <c r="D134" s="3">
        <v>300</v>
      </c>
      <c r="E134" s="3">
        <v>300</v>
      </c>
      <c r="F134" s="16">
        <f t="shared" ref="F134:F143" si="8">D134/C134</f>
        <v>0.28490028490028491</v>
      </c>
    </row>
    <row r="135" spans="1:6" ht="15.5" x14ac:dyDescent="0.35">
      <c r="A135" s="3">
        <v>83</v>
      </c>
      <c r="B135" s="15" t="s">
        <v>131</v>
      </c>
      <c r="C135" s="15">
        <v>1453</v>
      </c>
      <c r="D135" s="3">
        <v>279</v>
      </c>
      <c r="E135" s="3">
        <v>279</v>
      </c>
      <c r="F135" s="16">
        <f t="shared" si="8"/>
        <v>0.19201651754989676</v>
      </c>
    </row>
    <row r="136" spans="1:6" ht="15.5" x14ac:dyDescent="0.35">
      <c r="A136" s="3">
        <v>84</v>
      </c>
      <c r="B136" s="15" t="s">
        <v>132</v>
      </c>
      <c r="C136" s="15">
        <v>1953</v>
      </c>
      <c r="D136" s="3">
        <v>699</v>
      </c>
      <c r="E136" s="3">
        <v>699</v>
      </c>
      <c r="F136" s="16">
        <f t="shared" si="8"/>
        <v>0.3579109062980031</v>
      </c>
    </row>
    <row r="137" spans="1:6" ht="15.5" x14ac:dyDescent="0.35">
      <c r="A137" s="3">
        <v>85</v>
      </c>
      <c r="B137" s="15" t="s">
        <v>133</v>
      </c>
      <c r="C137" s="15">
        <v>1660</v>
      </c>
      <c r="D137" s="3">
        <v>550</v>
      </c>
      <c r="E137" s="3">
        <v>548</v>
      </c>
      <c r="F137" s="16">
        <f t="shared" si="8"/>
        <v>0.33132530120481929</v>
      </c>
    </row>
    <row r="138" spans="1:6" ht="15.5" x14ac:dyDescent="0.35">
      <c r="A138" s="3">
        <v>86</v>
      </c>
      <c r="B138" s="15" t="s">
        <v>134</v>
      </c>
      <c r="C138" s="15">
        <v>1352</v>
      </c>
      <c r="D138" s="3">
        <v>375</v>
      </c>
      <c r="E138" s="3">
        <v>375</v>
      </c>
      <c r="F138" s="16">
        <f t="shared" si="8"/>
        <v>0.27736686390532544</v>
      </c>
    </row>
    <row r="139" spans="1:6" ht="15.5" x14ac:dyDescent="0.35">
      <c r="A139" s="3">
        <v>87</v>
      </c>
      <c r="B139" s="15" t="s">
        <v>135</v>
      </c>
      <c r="C139" s="15">
        <v>1813</v>
      </c>
      <c r="D139" s="3">
        <v>370</v>
      </c>
      <c r="E139" s="3">
        <v>370</v>
      </c>
      <c r="F139" s="16">
        <f t="shared" si="8"/>
        <v>0.20408163265306123</v>
      </c>
    </row>
    <row r="140" spans="1:6" ht="15.5" x14ac:dyDescent="0.35">
      <c r="A140" s="3">
        <v>88</v>
      </c>
      <c r="B140" s="15" t="s">
        <v>136</v>
      </c>
      <c r="C140" s="15">
        <v>1496</v>
      </c>
      <c r="D140" s="3">
        <v>288</v>
      </c>
      <c r="E140" s="3">
        <v>288</v>
      </c>
      <c r="F140" s="16">
        <f t="shared" si="8"/>
        <v>0.19251336898395721</v>
      </c>
    </row>
    <row r="141" spans="1:6" ht="15.5" x14ac:dyDescent="0.35">
      <c r="A141" s="3">
        <v>89</v>
      </c>
      <c r="B141" s="15" t="s">
        <v>137</v>
      </c>
      <c r="C141" s="15">
        <v>1342</v>
      </c>
      <c r="D141" s="3">
        <v>458</v>
      </c>
      <c r="E141" s="3">
        <v>459</v>
      </c>
      <c r="F141" s="16">
        <f t="shared" si="8"/>
        <v>0.3412816691505216</v>
      </c>
    </row>
    <row r="142" spans="1:6" ht="15.5" x14ac:dyDescent="0.35">
      <c r="A142" s="3">
        <v>90</v>
      </c>
      <c r="B142" s="15" t="s">
        <v>138</v>
      </c>
      <c r="C142" s="15">
        <v>1091</v>
      </c>
      <c r="D142" s="3">
        <v>241</v>
      </c>
      <c r="E142" s="3">
        <v>242</v>
      </c>
      <c r="F142" s="16">
        <f t="shared" si="8"/>
        <v>0.22089825847846012</v>
      </c>
    </row>
    <row r="143" spans="1:6" s="9" customFormat="1" x14ac:dyDescent="0.35">
      <c r="A143" s="14" t="s">
        <v>44</v>
      </c>
      <c r="B143" s="14"/>
      <c r="C143" s="14">
        <f>SUM(C133:C142)</f>
        <v>18619</v>
      </c>
      <c r="D143" s="14">
        <f>SUM(D133:D142)</f>
        <v>7325</v>
      </c>
      <c r="E143" s="14">
        <f>SUM(E133:E142)</f>
        <v>7277</v>
      </c>
      <c r="F143" s="6">
        <f t="shared" si="8"/>
        <v>0.39341532842794996</v>
      </c>
    </row>
    <row r="144" spans="1:6" x14ac:dyDescent="0.35">
      <c r="A144" s="4"/>
      <c r="B144" s="4"/>
      <c r="C144" s="4"/>
      <c r="D144" s="4"/>
      <c r="E144" s="4"/>
      <c r="F144" s="11"/>
    </row>
    <row r="145" spans="1:6" x14ac:dyDescent="0.35">
      <c r="A145" s="29" t="s">
        <v>10</v>
      </c>
      <c r="B145" s="30"/>
      <c r="C145" s="30"/>
      <c r="D145" s="30"/>
      <c r="E145" s="30"/>
      <c r="F145" s="31"/>
    </row>
    <row r="146" spans="1:6" ht="14.5" x14ac:dyDescent="0.35">
      <c r="A146" s="18" t="s">
        <v>36</v>
      </c>
      <c r="B146" s="18" t="s">
        <v>45</v>
      </c>
      <c r="C146" s="18" t="s">
        <v>37</v>
      </c>
      <c r="D146" s="18" t="s">
        <v>41</v>
      </c>
      <c r="E146" s="19"/>
      <c r="F146" s="20" t="s">
        <v>38</v>
      </c>
    </row>
    <row r="147" spans="1:6" x14ac:dyDescent="0.35">
      <c r="A147" s="19"/>
      <c r="B147" s="19"/>
      <c r="C147" s="19"/>
      <c r="D147" s="15" t="s">
        <v>39</v>
      </c>
      <c r="E147" s="15" t="s">
        <v>40</v>
      </c>
      <c r="F147" s="21"/>
    </row>
    <row r="148" spans="1:6" x14ac:dyDescent="0.35">
      <c r="A148" s="15" t="s">
        <v>1</v>
      </c>
      <c r="B148" s="15" t="s">
        <v>43</v>
      </c>
      <c r="C148" s="15">
        <v>6570</v>
      </c>
      <c r="D148" s="15">
        <v>4503</v>
      </c>
      <c r="E148" s="15">
        <v>4404</v>
      </c>
      <c r="F148" s="16">
        <f>D148/C148</f>
        <v>0.68538812785388126</v>
      </c>
    </row>
    <row r="149" spans="1:6" ht="15.5" x14ac:dyDescent="0.35">
      <c r="A149" s="3">
        <v>91</v>
      </c>
      <c r="B149" s="15" t="s">
        <v>139</v>
      </c>
      <c r="C149" s="15">
        <v>908</v>
      </c>
      <c r="D149" s="3">
        <v>238</v>
      </c>
      <c r="E149" s="3">
        <v>238</v>
      </c>
      <c r="F149" s="16">
        <f t="shared" ref="F149:F160" si="9">D149/C149</f>
        <v>0.2621145374449339</v>
      </c>
    </row>
    <row r="150" spans="1:6" ht="15.5" x14ac:dyDescent="0.35">
      <c r="A150" s="3">
        <v>92</v>
      </c>
      <c r="B150" s="15" t="s">
        <v>140</v>
      </c>
      <c r="C150" s="15">
        <v>741</v>
      </c>
      <c r="D150" s="3">
        <v>177</v>
      </c>
      <c r="E150" s="3">
        <v>177</v>
      </c>
      <c r="F150" s="16">
        <f t="shared" si="9"/>
        <v>0.23886639676113361</v>
      </c>
    </row>
    <row r="151" spans="1:6" ht="15.5" x14ac:dyDescent="0.35">
      <c r="A151" s="3">
        <v>93</v>
      </c>
      <c r="B151" s="15" t="s">
        <v>141</v>
      </c>
      <c r="C151" s="15">
        <v>912</v>
      </c>
      <c r="D151" s="3">
        <v>208</v>
      </c>
      <c r="E151" s="3">
        <v>209</v>
      </c>
      <c r="F151" s="16">
        <f t="shared" si="9"/>
        <v>0.22807017543859648</v>
      </c>
    </row>
    <row r="152" spans="1:6" ht="15.5" x14ac:dyDescent="0.35">
      <c r="A152" s="3">
        <v>94</v>
      </c>
      <c r="B152" s="15" t="s">
        <v>142</v>
      </c>
      <c r="C152" s="15">
        <v>909</v>
      </c>
      <c r="D152" s="3">
        <v>198</v>
      </c>
      <c r="E152" s="3">
        <v>198</v>
      </c>
      <c r="F152" s="16">
        <f t="shared" si="9"/>
        <v>0.21782178217821782</v>
      </c>
    </row>
    <row r="153" spans="1:6" ht="15.5" x14ac:dyDescent="0.35">
      <c r="A153" s="3">
        <v>95</v>
      </c>
      <c r="B153" s="15" t="s">
        <v>143</v>
      </c>
      <c r="C153" s="15">
        <v>696</v>
      </c>
      <c r="D153" s="3">
        <v>146</v>
      </c>
      <c r="E153" s="3">
        <v>146</v>
      </c>
      <c r="F153" s="16">
        <f t="shared" si="9"/>
        <v>0.20977011494252873</v>
      </c>
    </row>
    <row r="154" spans="1:6" ht="15.5" x14ac:dyDescent="0.35">
      <c r="A154" s="3">
        <v>96</v>
      </c>
      <c r="B154" s="15" t="s">
        <v>144</v>
      </c>
      <c r="C154" s="15">
        <v>1134</v>
      </c>
      <c r="D154" s="3">
        <v>234</v>
      </c>
      <c r="E154" s="3">
        <v>233</v>
      </c>
      <c r="F154" s="16">
        <f t="shared" si="9"/>
        <v>0.20634920634920634</v>
      </c>
    </row>
    <row r="155" spans="1:6" ht="15.5" x14ac:dyDescent="0.35">
      <c r="A155" s="3">
        <v>97</v>
      </c>
      <c r="B155" s="15" t="s">
        <v>145</v>
      </c>
      <c r="C155" s="15">
        <v>1270</v>
      </c>
      <c r="D155" s="3">
        <v>188</v>
      </c>
      <c r="E155" s="3">
        <v>187</v>
      </c>
      <c r="F155" s="16">
        <f t="shared" si="9"/>
        <v>0.14803149606299212</v>
      </c>
    </row>
    <row r="156" spans="1:6" ht="15.5" x14ac:dyDescent="0.35">
      <c r="A156" s="3">
        <v>98</v>
      </c>
      <c r="B156" s="15" t="s">
        <v>146</v>
      </c>
      <c r="C156" s="15">
        <v>1448</v>
      </c>
      <c r="D156" s="3">
        <v>175</v>
      </c>
      <c r="E156" s="3">
        <v>176</v>
      </c>
      <c r="F156" s="16">
        <f t="shared" si="9"/>
        <v>0.12085635359116022</v>
      </c>
    </row>
    <row r="157" spans="1:6" ht="15.5" x14ac:dyDescent="0.35">
      <c r="A157" s="3">
        <v>99</v>
      </c>
      <c r="B157" s="15" t="s">
        <v>147</v>
      </c>
      <c r="C157" s="15">
        <v>1798</v>
      </c>
      <c r="D157" s="3">
        <v>228</v>
      </c>
      <c r="E157" s="3">
        <v>228</v>
      </c>
      <c r="F157" s="16">
        <f t="shared" si="9"/>
        <v>0.12680756395995552</v>
      </c>
    </row>
    <row r="158" spans="1:6" ht="15.5" x14ac:dyDescent="0.35">
      <c r="A158" s="3">
        <v>100</v>
      </c>
      <c r="B158" s="15" t="s">
        <v>148</v>
      </c>
      <c r="C158" s="15">
        <v>1014</v>
      </c>
      <c r="D158" s="3">
        <v>99</v>
      </c>
      <c r="E158" s="3">
        <v>99</v>
      </c>
      <c r="F158" s="16">
        <f t="shared" si="9"/>
        <v>9.7633136094674555E-2</v>
      </c>
    </row>
    <row r="159" spans="1:6" ht="15.5" x14ac:dyDescent="0.35">
      <c r="A159" s="3">
        <v>101</v>
      </c>
      <c r="B159" s="15" t="s">
        <v>149</v>
      </c>
      <c r="C159" s="15">
        <v>1138</v>
      </c>
      <c r="D159" s="3">
        <v>140</v>
      </c>
      <c r="E159" s="3">
        <v>140</v>
      </c>
      <c r="F159" s="16">
        <f t="shared" si="9"/>
        <v>0.12302284710017575</v>
      </c>
    </row>
    <row r="160" spans="1:6" s="9" customFormat="1" x14ac:dyDescent="0.35">
      <c r="A160" s="14" t="s">
        <v>44</v>
      </c>
      <c r="B160" s="14"/>
      <c r="C160" s="14">
        <f>SUM(C148:C159)</f>
        <v>18538</v>
      </c>
      <c r="D160" s="14">
        <f>SUM(D148:D159)</f>
        <v>6534</v>
      </c>
      <c r="E160" s="14">
        <f>SUM(E148:E159)</f>
        <v>6435</v>
      </c>
      <c r="F160" s="6">
        <f t="shared" si="9"/>
        <v>0.35246520660265401</v>
      </c>
    </row>
    <row r="161" spans="1:6" s="9" customFormat="1" x14ac:dyDescent="0.35">
      <c r="A161" s="8"/>
      <c r="B161" s="8"/>
      <c r="C161" s="8"/>
      <c r="D161" s="8"/>
      <c r="E161" s="8"/>
      <c r="F161" s="12"/>
    </row>
    <row r="162" spans="1:6" x14ac:dyDescent="0.35">
      <c r="A162" s="17" t="s">
        <v>11</v>
      </c>
      <c r="B162" s="17"/>
      <c r="C162" s="17"/>
      <c r="D162" s="17"/>
      <c r="E162" s="17"/>
      <c r="F162" s="17"/>
    </row>
    <row r="163" spans="1:6" ht="14.5" x14ac:dyDescent="0.35">
      <c r="A163" s="18" t="s">
        <v>36</v>
      </c>
      <c r="B163" s="18" t="s">
        <v>45</v>
      </c>
      <c r="C163" s="18" t="s">
        <v>37</v>
      </c>
      <c r="D163" s="18" t="s">
        <v>41</v>
      </c>
      <c r="E163" s="19"/>
      <c r="F163" s="20" t="s">
        <v>38</v>
      </c>
    </row>
    <row r="164" spans="1:6" x14ac:dyDescent="0.35">
      <c r="A164" s="19"/>
      <c r="B164" s="19"/>
      <c r="C164" s="19"/>
      <c r="D164" s="15" t="s">
        <v>39</v>
      </c>
      <c r="E164" s="15" t="s">
        <v>40</v>
      </c>
      <c r="F164" s="21"/>
    </row>
    <row r="165" spans="1:6" x14ac:dyDescent="0.35">
      <c r="A165" s="15" t="s">
        <v>1</v>
      </c>
      <c r="B165" s="15" t="s">
        <v>43</v>
      </c>
      <c r="C165" s="15">
        <v>5836</v>
      </c>
      <c r="D165" s="15">
        <v>3841</v>
      </c>
      <c r="E165" s="15">
        <v>3732</v>
      </c>
      <c r="F165" s="16">
        <f>D165/C165</f>
        <v>0.65815627141877997</v>
      </c>
    </row>
    <row r="166" spans="1:6" ht="15.5" x14ac:dyDescent="0.35">
      <c r="A166" s="3">
        <v>102</v>
      </c>
      <c r="B166" s="15" t="s">
        <v>150</v>
      </c>
      <c r="C166" s="15">
        <v>1312</v>
      </c>
      <c r="D166" s="3">
        <v>211</v>
      </c>
      <c r="E166" s="3">
        <v>211</v>
      </c>
      <c r="F166" s="16">
        <f t="shared" ref="F166:F178" si="10">D166/C166</f>
        <v>0.16082317073170732</v>
      </c>
    </row>
    <row r="167" spans="1:6" ht="15.5" x14ac:dyDescent="0.35">
      <c r="A167" s="3">
        <v>103</v>
      </c>
      <c r="B167" s="15" t="s">
        <v>151</v>
      </c>
      <c r="C167" s="15">
        <v>635</v>
      </c>
      <c r="D167" s="3">
        <v>109</v>
      </c>
      <c r="E167" s="3">
        <v>109</v>
      </c>
      <c r="F167" s="16">
        <f t="shared" si="10"/>
        <v>0.17165354330708663</v>
      </c>
    </row>
    <row r="168" spans="1:6" ht="15.5" x14ac:dyDescent="0.35">
      <c r="A168" s="3">
        <v>104</v>
      </c>
      <c r="B168" s="15" t="s">
        <v>152</v>
      </c>
      <c r="C168" s="15">
        <v>955</v>
      </c>
      <c r="D168" s="3">
        <v>93</v>
      </c>
      <c r="E168" s="3">
        <v>93</v>
      </c>
      <c r="F168" s="16">
        <f t="shared" si="10"/>
        <v>9.7382198952879584E-2</v>
      </c>
    </row>
    <row r="169" spans="1:6" ht="15.5" x14ac:dyDescent="0.35">
      <c r="A169" s="3">
        <v>105</v>
      </c>
      <c r="B169" s="15" t="s">
        <v>153</v>
      </c>
      <c r="C169" s="15">
        <v>1156</v>
      </c>
      <c r="D169" s="3">
        <v>144</v>
      </c>
      <c r="E169" s="3">
        <v>144</v>
      </c>
      <c r="F169" s="16">
        <f t="shared" si="10"/>
        <v>0.1245674740484429</v>
      </c>
    </row>
    <row r="170" spans="1:6" ht="15.5" x14ac:dyDescent="0.35">
      <c r="A170" s="3">
        <v>106</v>
      </c>
      <c r="B170" s="15" t="s">
        <v>154</v>
      </c>
      <c r="C170" s="15">
        <v>972</v>
      </c>
      <c r="D170" s="3">
        <v>158</v>
      </c>
      <c r="E170" s="3">
        <v>157</v>
      </c>
      <c r="F170" s="16">
        <f t="shared" si="10"/>
        <v>0.16255144032921812</v>
      </c>
    </row>
    <row r="171" spans="1:6" ht="15.5" x14ac:dyDescent="0.35">
      <c r="A171" s="3">
        <v>107</v>
      </c>
      <c r="B171" s="15" t="s">
        <v>155</v>
      </c>
      <c r="C171" s="15">
        <v>1263</v>
      </c>
      <c r="D171" s="3">
        <v>198</v>
      </c>
      <c r="E171" s="3">
        <v>198</v>
      </c>
      <c r="F171" s="16">
        <f t="shared" si="10"/>
        <v>0.15676959619952494</v>
      </c>
    </row>
    <row r="172" spans="1:6" ht="15.5" x14ac:dyDescent="0.35">
      <c r="A172" s="3">
        <v>108</v>
      </c>
      <c r="B172" s="15" t="s">
        <v>156</v>
      </c>
      <c r="C172" s="15">
        <v>1125</v>
      </c>
      <c r="D172" s="3">
        <v>137</v>
      </c>
      <c r="E172" s="3">
        <v>137</v>
      </c>
      <c r="F172" s="16">
        <f t="shared" si="10"/>
        <v>0.12177777777777778</v>
      </c>
    </row>
    <row r="173" spans="1:6" ht="15.5" x14ac:dyDescent="0.35">
      <c r="A173" s="3">
        <v>109</v>
      </c>
      <c r="B173" s="15" t="s">
        <v>157</v>
      </c>
      <c r="C173" s="15">
        <v>997</v>
      </c>
      <c r="D173" s="3">
        <v>135</v>
      </c>
      <c r="E173" s="3">
        <v>136</v>
      </c>
      <c r="F173" s="16">
        <f t="shared" si="10"/>
        <v>0.13540621865596791</v>
      </c>
    </row>
    <row r="174" spans="1:6" ht="15.5" x14ac:dyDescent="0.35">
      <c r="A174" s="3">
        <v>110</v>
      </c>
      <c r="B174" s="15" t="s">
        <v>158</v>
      </c>
      <c r="C174" s="15">
        <v>698</v>
      </c>
      <c r="D174" s="3">
        <v>123</v>
      </c>
      <c r="E174" s="3">
        <v>123</v>
      </c>
      <c r="F174" s="16">
        <f t="shared" si="10"/>
        <v>0.17621776504297995</v>
      </c>
    </row>
    <row r="175" spans="1:6" ht="15.5" x14ac:dyDescent="0.35">
      <c r="A175" s="3">
        <v>111</v>
      </c>
      <c r="B175" s="15" t="s">
        <v>159</v>
      </c>
      <c r="C175" s="15">
        <v>884</v>
      </c>
      <c r="D175" s="3">
        <v>207</v>
      </c>
      <c r="E175" s="3">
        <v>208</v>
      </c>
      <c r="F175" s="16">
        <f t="shared" si="10"/>
        <v>0.23416289592760181</v>
      </c>
    </row>
    <row r="176" spans="1:6" ht="15.5" x14ac:dyDescent="0.35">
      <c r="A176" s="3">
        <v>112</v>
      </c>
      <c r="B176" s="15" t="s">
        <v>160</v>
      </c>
      <c r="C176" s="15">
        <v>1137</v>
      </c>
      <c r="D176" s="3">
        <v>217</v>
      </c>
      <c r="E176" s="3">
        <v>217</v>
      </c>
      <c r="F176" s="16">
        <f t="shared" si="10"/>
        <v>0.19085312225153914</v>
      </c>
    </row>
    <row r="177" spans="1:6" ht="15.5" x14ac:dyDescent="0.35">
      <c r="A177" s="3">
        <v>113</v>
      </c>
      <c r="B177" s="15" t="s">
        <v>161</v>
      </c>
      <c r="C177" s="15">
        <v>1251</v>
      </c>
      <c r="D177" s="3">
        <v>319</v>
      </c>
      <c r="E177" s="3">
        <v>317</v>
      </c>
      <c r="F177" s="16">
        <f t="shared" si="10"/>
        <v>0.25499600319744203</v>
      </c>
    </row>
    <row r="178" spans="1:6" s="9" customFormat="1" x14ac:dyDescent="0.35">
      <c r="A178" s="14" t="s">
        <v>44</v>
      </c>
      <c r="B178" s="14"/>
      <c r="C178" s="14">
        <f>SUM(C165:C177)</f>
        <v>18221</v>
      </c>
      <c r="D178" s="14">
        <f>SUM(D165:D177)</f>
        <v>5892</v>
      </c>
      <c r="E178" s="14">
        <f>SUM(E165:E177)</f>
        <v>5782</v>
      </c>
      <c r="F178" s="6">
        <f t="shared" si="10"/>
        <v>0.32336315240656388</v>
      </c>
    </row>
    <row r="179" spans="1:6" x14ac:dyDescent="0.35">
      <c r="A179" s="4"/>
      <c r="B179" s="4"/>
      <c r="C179" s="4"/>
      <c r="D179" s="4"/>
      <c r="E179" s="4"/>
      <c r="F179" s="11"/>
    </row>
    <row r="180" spans="1:6" x14ac:dyDescent="0.35">
      <c r="A180" s="17" t="s">
        <v>12</v>
      </c>
      <c r="B180" s="17"/>
      <c r="C180" s="17"/>
      <c r="D180" s="17"/>
      <c r="E180" s="17"/>
      <c r="F180" s="17"/>
    </row>
    <row r="181" spans="1:6" ht="14.5" x14ac:dyDescent="0.35">
      <c r="A181" s="18" t="s">
        <v>36</v>
      </c>
      <c r="B181" s="18" t="s">
        <v>45</v>
      </c>
      <c r="C181" s="18" t="s">
        <v>37</v>
      </c>
      <c r="D181" s="18" t="s">
        <v>41</v>
      </c>
      <c r="E181" s="19"/>
      <c r="F181" s="20" t="s">
        <v>38</v>
      </c>
    </row>
    <row r="182" spans="1:6" x14ac:dyDescent="0.35">
      <c r="A182" s="19"/>
      <c r="B182" s="19"/>
      <c r="C182" s="19"/>
      <c r="D182" s="15" t="s">
        <v>39</v>
      </c>
      <c r="E182" s="15" t="s">
        <v>40</v>
      </c>
      <c r="F182" s="21"/>
    </row>
    <row r="183" spans="1:6" x14ac:dyDescent="0.35">
      <c r="A183" s="15" t="s">
        <v>1</v>
      </c>
      <c r="B183" s="15" t="s">
        <v>43</v>
      </c>
      <c r="C183" s="15">
        <v>7293</v>
      </c>
      <c r="D183" s="15">
        <v>5454</v>
      </c>
      <c r="E183" s="15">
        <v>5304</v>
      </c>
      <c r="F183" s="16">
        <f>D183/C183</f>
        <v>0.74784039489921839</v>
      </c>
    </row>
    <row r="184" spans="1:6" ht="15.5" x14ac:dyDescent="0.35">
      <c r="A184" s="3">
        <v>114</v>
      </c>
      <c r="B184" s="15" t="s">
        <v>162</v>
      </c>
      <c r="C184" s="15">
        <v>405</v>
      </c>
      <c r="D184" s="3">
        <v>95</v>
      </c>
      <c r="E184" s="3">
        <v>95</v>
      </c>
      <c r="F184" s="16">
        <f t="shared" ref="F184:F197" si="11">D184/C184</f>
        <v>0.23456790123456789</v>
      </c>
    </row>
    <row r="185" spans="1:6" ht="15.5" x14ac:dyDescent="0.35">
      <c r="A185" s="3">
        <v>115</v>
      </c>
      <c r="B185" s="15" t="s">
        <v>163</v>
      </c>
      <c r="C185" s="15">
        <v>621</v>
      </c>
      <c r="D185" s="3">
        <v>218</v>
      </c>
      <c r="E185" s="3">
        <v>218</v>
      </c>
      <c r="F185" s="16">
        <f t="shared" si="11"/>
        <v>0.35104669887278583</v>
      </c>
    </row>
    <row r="186" spans="1:6" ht="15.5" x14ac:dyDescent="0.35">
      <c r="A186" s="3">
        <v>116</v>
      </c>
      <c r="B186" s="15" t="s">
        <v>164</v>
      </c>
      <c r="C186" s="15">
        <v>863</v>
      </c>
      <c r="D186" s="3">
        <v>205</v>
      </c>
      <c r="E186" s="3">
        <v>205</v>
      </c>
      <c r="F186" s="16">
        <f t="shared" si="11"/>
        <v>0.23754345307068367</v>
      </c>
    </row>
    <row r="187" spans="1:6" ht="15.5" x14ac:dyDescent="0.35">
      <c r="A187" s="3">
        <v>117</v>
      </c>
      <c r="B187" s="15" t="s">
        <v>165</v>
      </c>
      <c r="C187" s="15">
        <v>718</v>
      </c>
      <c r="D187" s="3">
        <v>170</v>
      </c>
      <c r="E187" s="3">
        <v>170</v>
      </c>
      <c r="F187" s="16">
        <f t="shared" si="11"/>
        <v>0.23676880222841226</v>
      </c>
    </row>
    <row r="188" spans="1:6" ht="15.5" x14ac:dyDescent="0.35">
      <c r="A188" s="3">
        <v>118</v>
      </c>
      <c r="B188" s="15" t="s">
        <v>166</v>
      </c>
      <c r="C188" s="15">
        <v>842</v>
      </c>
      <c r="D188" s="3">
        <v>195</v>
      </c>
      <c r="E188" s="3">
        <v>193</v>
      </c>
      <c r="F188" s="16">
        <f t="shared" si="11"/>
        <v>0.23159144893111638</v>
      </c>
    </row>
    <row r="189" spans="1:6" ht="15.5" x14ac:dyDescent="0.35">
      <c r="A189" s="3">
        <v>119</v>
      </c>
      <c r="B189" s="15" t="s">
        <v>167</v>
      </c>
      <c r="C189" s="15">
        <v>633</v>
      </c>
      <c r="D189" s="3">
        <v>185</v>
      </c>
      <c r="E189" s="3">
        <v>185</v>
      </c>
      <c r="F189" s="16">
        <f t="shared" si="11"/>
        <v>0.29225908372827802</v>
      </c>
    </row>
    <row r="190" spans="1:6" ht="15.5" x14ac:dyDescent="0.35">
      <c r="A190" s="3">
        <v>120</v>
      </c>
      <c r="B190" s="15" t="s">
        <v>168</v>
      </c>
      <c r="C190" s="15">
        <v>790</v>
      </c>
      <c r="D190" s="3">
        <v>237</v>
      </c>
      <c r="E190" s="3">
        <v>237</v>
      </c>
      <c r="F190" s="16">
        <f t="shared" si="11"/>
        <v>0.3</v>
      </c>
    </row>
    <row r="191" spans="1:6" ht="15.5" x14ac:dyDescent="0.35">
      <c r="A191" s="3">
        <v>121</v>
      </c>
      <c r="B191" s="15" t="s">
        <v>169</v>
      </c>
      <c r="C191" s="15">
        <v>1229</v>
      </c>
      <c r="D191" s="3">
        <v>321</v>
      </c>
      <c r="E191" s="3">
        <v>320</v>
      </c>
      <c r="F191" s="16">
        <f t="shared" si="11"/>
        <v>0.26118795768917819</v>
      </c>
    </row>
    <row r="192" spans="1:6" ht="15.5" x14ac:dyDescent="0.35">
      <c r="A192" s="3">
        <v>122</v>
      </c>
      <c r="B192" s="15" t="s">
        <v>170</v>
      </c>
      <c r="C192" s="15">
        <v>896</v>
      </c>
      <c r="D192" s="3">
        <v>197</v>
      </c>
      <c r="E192" s="3">
        <v>197</v>
      </c>
      <c r="F192" s="16">
        <f t="shared" si="11"/>
        <v>0.21986607142857142</v>
      </c>
    </row>
    <row r="193" spans="1:6" ht="15.5" x14ac:dyDescent="0.35">
      <c r="A193" s="3">
        <v>123</v>
      </c>
      <c r="B193" s="15" t="s">
        <v>171</v>
      </c>
      <c r="C193" s="15">
        <v>858</v>
      </c>
      <c r="D193" s="3">
        <v>211</v>
      </c>
      <c r="E193" s="3">
        <v>211</v>
      </c>
      <c r="F193" s="16">
        <f t="shared" si="11"/>
        <v>0.24592074592074592</v>
      </c>
    </row>
    <row r="194" spans="1:6" ht="15.5" x14ac:dyDescent="0.35">
      <c r="A194" s="3">
        <v>124</v>
      </c>
      <c r="B194" s="15" t="s">
        <v>172</v>
      </c>
      <c r="C194" s="15">
        <v>467</v>
      </c>
      <c r="D194" s="3">
        <v>139</v>
      </c>
      <c r="E194" s="3">
        <v>139</v>
      </c>
      <c r="F194" s="16">
        <f t="shared" si="11"/>
        <v>0.29764453961456105</v>
      </c>
    </row>
    <row r="195" spans="1:6" ht="15.5" x14ac:dyDescent="0.35">
      <c r="A195" s="3">
        <v>125</v>
      </c>
      <c r="B195" s="15" t="s">
        <v>173</v>
      </c>
      <c r="C195" s="15">
        <v>651</v>
      </c>
      <c r="D195" s="3">
        <v>122</v>
      </c>
      <c r="E195" s="3">
        <v>112</v>
      </c>
      <c r="F195" s="16">
        <f t="shared" si="11"/>
        <v>0.18740399385560677</v>
      </c>
    </row>
    <row r="196" spans="1:6" ht="15.5" x14ac:dyDescent="0.35">
      <c r="A196" s="3">
        <v>126</v>
      </c>
      <c r="B196" s="15" t="s">
        <v>174</v>
      </c>
      <c r="C196" s="15">
        <v>58</v>
      </c>
      <c r="D196" s="3">
        <v>19</v>
      </c>
      <c r="E196" s="3">
        <v>19</v>
      </c>
      <c r="F196" s="16">
        <f t="shared" si="11"/>
        <v>0.32758620689655171</v>
      </c>
    </row>
    <row r="197" spans="1:6" s="9" customFormat="1" x14ac:dyDescent="0.35">
      <c r="A197" s="14" t="s">
        <v>44</v>
      </c>
      <c r="B197" s="14"/>
      <c r="C197" s="14">
        <f>SUM(C183:C196)</f>
        <v>16324</v>
      </c>
      <c r="D197" s="14">
        <f>SUM(D183:D196)</f>
        <v>7768</v>
      </c>
      <c r="E197" s="14">
        <f>SUM(E183:E196)</f>
        <v>7605</v>
      </c>
      <c r="F197" s="6">
        <f t="shared" si="11"/>
        <v>0.47586375888262683</v>
      </c>
    </row>
    <row r="198" spans="1:6" s="9" customFormat="1" ht="17.25" customHeight="1" x14ac:dyDescent="0.35">
      <c r="A198" s="8"/>
      <c r="B198" s="8"/>
      <c r="C198" s="8"/>
      <c r="D198" s="8"/>
      <c r="E198" s="8"/>
      <c r="F198" s="12"/>
    </row>
    <row r="199" spans="1:6" x14ac:dyDescent="0.35">
      <c r="A199" s="17" t="s">
        <v>13</v>
      </c>
      <c r="B199" s="17"/>
      <c r="C199" s="17"/>
      <c r="D199" s="17"/>
      <c r="E199" s="17"/>
      <c r="F199" s="17"/>
    </row>
    <row r="200" spans="1:6" ht="14.5" x14ac:dyDescent="0.35">
      <c r="A200" s="18" t="s">
        <v>36</v>
      </c>
      <c r="B200" s="18" t="s">
        <v>45</v>
      </c>
      <c r="C200" s="18" t="s">
        <v>37</v>
      </c>
      <c r="D200" s="18" t="s">
        <v>41</v>
      </c>
      <c r="E200" s="19"/>
      <c r="F200" s="20" t="s">
        <v>38</v>
      </c>
    </row>
    <row r="201" spans="1:6" x14ac:dyDescent="0.35">
      <c r="A201" s="19"/>
      <c r="B201" s="19"/>
      <c r="C201" s="19"/>
      <c r="D201" s="15" t="s">
        <v>39</v>
      </c>
      <c r="E201" s="15" t="s">
        <v>40</v>
      </c>
      <c r="F201" s="21"/>
    </row>
    <row r="202" spans="1:6" ht="15.5" x14ac:dyDescent="0.35">
      <c r="A202" s="15" t="s">
        <v>1</v>
      </c>
      <c r="B202" s="15" t="s">
        <v>43</v>
      </c>
      <c r="C202" s="15">
        <v>5232</v>
      </c>
      <c r="D202" s="3">
        <v>3366</v>
      </c>
      <c r="E202" s="3">
        <v>3282</v>
      </c>
      <c r="F202" s="16">
        <f>D202/C202</f>
        <v>0.64334862385321101</v>
      </c>
    </row>
    <row r="203" spans="1:6" ht="15.5" x14ac:dyDescent="0.35">
      <c r="A203" s="3">
        <v>127</v>
      </c>
      <c r="B203" s="15" t="s">
        <v>175</v>
      </c>
      <c r="C203" s="15">
        <v>1418</v>
      </c>
      <c r="D203" s="3">
        <v>170</v>
      </c>
      <c r="E203" s="3">
        <v>170</v>
      </c>
      <c r="F203" s="16">
        <f t="shared" ref="F203:F211" si="12">D203/C203</f>
        <v>0.11988716502115655</v>
      </c>
    </row>
    <row r="204" spans="1:6" ht="15.5" x14ac:dyDescent="0.35">
      <c r="A204" s="3">
        <v>128</v>
      </c>
      <c r="B204" s="15" t="s">
        <v>176</v>
      </c>
      <c r="C204" s="15">
        <v>1637</v>
      </c>
      <c r="D204" s="3">
        <v>238</v>
      </c>
      <c r="E204" s="3">
        <v>240</v>
      </c>
      <c r="F204" s="16">
        <f t="shared" si="12"/>
        <v>0.14538790470372634</v>
      </c>
    </row>
    <row r="205" spans="1:6" ht="15.5" x14ac:dyDescent="0.35">
      <c r="A205" s="3">
        <v>129</v>
      </c>
      <c r="B205" s="15" t="s">
        <v>177</v>
      </c>
      <c r="C205" s="15">
        <v>1812</v>
      </c>
      <c r="D205" s="3">
        <v>236</v>
      </c>
      <c r="E205" s="3">
        <v>236</v>
      </c>
      <c r="F205" s="16">
        <f t="shared" si="12"/>
        <v>0.13024282560706402</v>
      </c>
    </row>
    <row r="206" spans="1:6" ht="15.5" x14ac:dyDescent="0.35">
      <c r="A206" s="3">
        <v>130</v>
      </c>
      <c r="B206" s="15" t="s">
        <v>178</v>
      </c>
      <c r="C206" s="15">
        <v>1718</v>
      </c>
      <c r="D206" s="3">
        <v>383</v>
      </c>
      <c r="E206" s="3">
        <v>383</v>
      </c>
      <c r="F206" s="16">
        <f t="shared" si="12"/>
        <v>0.2229336437718277</v>
      </c>
    </row>
    <row r="207" spans="1:6" ht="15.5" x14ac:dyDescent="0.35">
      <c r="A207" s="3">
        <v>131</v>
      </c>
      <c r="B207" s="15" t="s">
        <v>179</v>
      </c>
      <c r="C207" s="15">
        <v>1321</v>
      </c>
      <c r="D207" s="3">
        <v>187</v>
      </c>
      <c r="E207" s="3">
        <v>187</v>
      </c>
      <c r="F207" s="16">
        <f t="shared" si="12"/>
        <v>0.14155942467827404</v>
      </c>
    </row>
    <row r="208" spans="1:6" ht="15.5" x14ac:dyDescent="0.35">
      <c r="A208" s="3">
        <v>132</v>
      </c>
      <c r="B208" s="15" t="s">
        <v>180</v>
      </c>
      <c r="C208" s="15">
        <v>2195</v>
      </c>
      <c r="D208" s="3">
        <v>438</v>
      </c>
      <c r="E208" s="3">
        <v>439</v>
      </c>
      <c r="F208" s="16">
        <f t="shared" si="12"/>
        <v>0.19954441913439636</v>
      </c>
    </row>
    <row r="209" spans="1:6" ht="15.5" x14ac:dyDescent="0.35">
      <c r="A209" s="3">
        <v>133</v>
      </c>
      <c r="B209" s="15" t="s">
        <v>181</v>
      </c>
      <c r="C209" s="15">
        <v>1196</v>
      </c>
      <c r="D209" s="3">
        <v>189</v>
      </c>
      <c r="E209" s="3">
        <v>186</v>
      </c>
      <c r="F209" s="16">
        <f t="shared" si="12"/>
        <v>0.15802675585284282</v>
      </c>
    </row>
    <row r="210" spans="1:6" ht="15.5" x14ac:dyDescent="0.35">
      <c r="A210" s="3">
        <v>134</v>
      </c>
      <c r="B210" s="15" t="s">
        <v>182</v>
      </c>
      <c r="C210" s="15">
        <v>1266</v>
      </c>
      <c r="D210" s="3">
        <v>120</v>
      </c>
      <c r="E210" s="3">
        <v>120</v>
      </c>
      <c r="F210" s="16">
        <f t="shared" si="12"/>
        <v>9.4786729857819899E-2</v>
      </c>
    </row>
    <row r="211" spans="1:6" s="9" customFormat="1" x14ac:dyDescent="0.35">
      <c r="A211" s="14" t="s">
        <v>44</v>
      </c>
      <c r="B211" s="14"/>
      <c r="C211" s="14">
        <f>SUM(C202:C210)</f>
        <v>17795</v>
      </c>
      <c r="D211" s="14">
        <f>SUM(D202:D210)</f>
        <v>5327</v>
      </c>
      <c r="E211" s="14">
        <f>SUM(E202:E210)</f>
        <v>5243</v>
      </c>
      <c r="F211" s="6">
        <f t="shared" si="12"/>
        <v>0.29935375105366674</v>
      </c>
    </row>
    <row r="212" spans="1:6" s="9" customFormat="1" x14ac:dyDescent="0.35">
      <c r="A212" s="8"/>
      <c r="B212" s="8"/>
      <c r="C212" s="8"/>
      <c r="D212" s="8"/>
      <c r="E212" s="8"/>
      <c r="F212" s="12"/>
    </row>
    <row r="213" spans="1:6" x14ac:dyDescent="0.35">
      <c r="A213" s="17" t="s">
        <v>14</v>
      </c>
      <c r="B213" s="17"/>
      <c r="C213" s="17"/>
      <c r="D213" s="17"/>
      <c r="E213" s="17"/>
      <c r="F213" s="17"/>
    </row>
    <row r="214" spans="1:6" ht="14.5" x14ac:dyDescent="0.35">
      <c r="A214" s="18" t="s">
        <v>36</v>
      </c>
      <c r="B214" s="18" t="s">
        <v>45</v>
      </c>
      <c r="C214" s="18" t="s">
        <v>37</v>
      </c>
      <c r="D214" s="18" t="s">
        <v>41</v>
      </c>
      <c r="E214" s="19"/>
      <c r="F214" s="20" t="s">
        <v>38</v>
      </c>
    </row>
    <row r="215" spans="1:6" x14ac:dyDescent="0.35">
      <c r="A215" s="19"/>
      <c r="B215" s="19"/>
      <c r="C215" s="19"/>
      <c r="D215" s="15" t="s">
        <v>39</v>
      </c>
      <c r="E215" s="15" t="s">
        <v>40</v>
      </c>
      <c r="F215" s="21"/>
    </row>
    <row r="216" spans="1:6" x14ac:dyDescent="0.35">
      <c r="A216" s="15" t="s">
        <v>1</v>
      </c>
      <c r="B216" s="15" t="s">
        <v>43</v>
      </c>
      <c r="C216" s="15">
        <v>8536</v>
      </c>
      <c r="D216" s="15">
        <v>6164</v>
      </c>
      <c r="E216" s="15">
        <v>6143</v>
      </c>
      <c r="F216" s="16">
        <f>D216/C216</f>
        <v>0.72211808809746958</v>
      </c>
    </row>
    <row r="217" spans="1:6" ht="15.5" x14ac:dyDescent="0.35">
      <c r="A217" s="3">
        <v>135</v>
      </c>
      <c r="B217" s="15" t="s">
        <v>183</v>
      </c>
      <c r="C217" s="15">
        <v>194</v>
      </c>
      <c r="D217" s="3">
        <v>46</v>
      </c>
      <c r="E217" s="3">
        <v>46</v>
      </c>
      <c r="F217" s="16">
        <f t="shared" ref="F217:F228" si="13">D217/C217</f>
        <v>0.23711340206185566</v>
      </c>
    </row>
    <row r="218" spans="1:6" ht="15.5" x14ac:dyDescent="0.35">
      <c r="A218" s="3">
        <v>136</v>
      </c>
      <c r="B218" s="15" t="s">
        <v>184</v>
      </c>
      <c r="C218" s="15">
        <v>709</v>
      </c>
      <c r="D218" s="3">
        <v>170</v>
      </c>
      <c r="E218" s="3">
        <v>170</v>
      </c>
      <c r="F218" s="16">
        <f t="shared" si="13"/>
        <v>0.23977433004231311</v>
      </c>
    </row>
    <row r="219" spans="1:6" ht="15.5" x14ac:dyDescent="0.35">
      <c r="A219" s="3">
        <v>137</v>
      </c>
      <c r="B219" s="15" t="s">
        <v>185</v>
      </c>
      <c r="C219" s="15">
        <v>1166</v>
      </c>
      <c r="D219" s="3">
        <v>347</v>
      </c>
      <c r="E219" s="3">
        <v>345</v>
      </c>
      <c r="F219" s="16">
        <f t="shared" si="13"/>
        <v>0.29759862778730706</v>
      </c>
    </row>
    <row r="220" spans="1:6" ht="15.5" x14ac:dyDescent="0.35">
      <c r="A220" s="3">
        <v>138</v>
      </c>
      <c r="B220" s="15" t="s">
        <v>186</v>
      </c>
      <c r="C220" s="15">
        <v>1380</v>
      </c>
      <c r="D220" s="3">
        <v>443</v>
      </c>
      <c r="E220" s="3">
        <v>444</v>
      </c>
      <c r="F220" s="16">
        <f t="shared" si="13"/>
        <v>0.3210144927536232</v>
      </c>
    </row>
    <row r="221" spans="1:6" ht="15.5" x14ac:dyDescent="0.35">
      <c r="A221" s="3">
        <v>139</v>
      </c>
      <c r="B221" s="15" t="s">
        <v>187</v>
      </c>
      <c r="C221" s="15">
        <v>1806</v>
      </c>
      <c r="D221" s="3">
        <v>427</v>
      </c>
      <c r="E221" s="3">
        <v>427</v>
      </c>
      <c r="F221" s="16">
        <f t="shared" si="13"/>
        <v>0.23643410852713179</v>
      </c>
    </row>
    <row r="222" spans="1:6" ht="15.5" x14ac:dyDescent="0.35">
      <c r="A222" s="3">
        <v>140</v>
      </c>
      <c r="B222" s="15" t="s">
        <v>188</v>
      </c>
      <c r="C222" s="15">
        <v>585</v>
      </c>
      <c r="D222" s="3">
        <v>113</v>
      </c>
      <c r="E222" s="3">
        <v>114</v>
      </c>
      <c r="F222" s="16">
        <f t="shared" si="13"/>
        <v>0.19316239316239317</v>
      </c>
    </row>
    <row r="223" spans="1:6" ht="15.5" x14ac:dyDescent="0.35">
      <c r="A223" s="3">
        <v>141</v>
      </c>
      <c r="B223" s="15" t="s">
        <v>189</v>
      </c>
      <c r="C223" s="15">
        <v>905</v>
      </c>
      <c r="D223" s="3">
        <v>253</v>
      </c>
      <c r="E223" s="3">
        <v>254</v>
      </c>
      <c r="F223" s="16">
        <f t="shared" si="13"/>
        <v>0.27955801104972378</v>
      </c>
    </row>
    <row r="224" spans="1:6" ht="15.5" x14ac:dyDescent="0.35">
      <c r="A224" s="3">
        <v>142</v>
      </c>
      <c r="B224" s="15" t="s">
        <v>190</v>
      </c>
      <c r="C224" s="15">
        <v>988</v>
      </c>
      <c r="D224" s="3">
        <v>272</v>
      </c>
      <c r="E224" s="3">
        <v>273</v>
      </c>
      <c r="F224" s="16">
        <f t="shared" si="13"/>
        <v>0.27530364372469635</v>
      </c>
    </row>
    <row r="225" spans="1:6" ht="15.5" x14ac:dyDescent="0.35">
      <c r="A225" s="3">
        <v>143</v>
      </c>
      <c r="B225" s="15" t="s">
        <v>191</v>
      </c>
      <c r="C225" s="15">
        <v>608</v>
      </c>
      <c r="D225" s="3">
        <v>103</v>
      </c>
      <c r="E225" s="3">
        <v>102</v>
      </c>
      <c r="F225" s="16">
        <f t="shared" si="13"/>
        <v>0.16940789473684212</v>
      </c>
    </row>
    <row r="226" spans="1:6" ht="15.5" x14ac:dyDescent="0.35">
      <c r="A226" s="3">
        <v>144</v>
      </c>
      <c r="B226" s="15" t="s">
        <v>192</v>
      </c>
      <c r="C226" s="15">
        <v>729</v>
      </c>
      <c r="D226" s="3">
        <v>252</v>
      </c>
      <c r="E226" s="3">
        <v>252</v>
      </c>
      <c r="F226" s="16">
        <f t="shared" si="13"/>
        <v>0.34567901234567899</v>
      </c>
    </row>
    <row r="227" spans="1:6" ht="15.5" x14ac:dyDescent="0.35">
      <c r="A227" s="3">
        <v>145</v>
      </c>
      <c r="B227" s="15" t="s">
        <v>193</v>
      </c>
      <c r="C227" s="15">
        <v>1144</v>
      </c>
      <c r="D227" s="3">
        <v>352</v>
      </c>
      <c r="E227" s="3">
        <v>352</v>
      </c>
      <c r="F227" s="16">
        <f t="shared" si="13"/>
        <v>0.30769230769230771</v>
      </c>
    </row>
    <row r="228" spans="1:6" s="9" customFormat="1" x14ac:dyDescent="0.35">
      <c r="A228" s="14" t="s">
        <v>44</v>
      </c>
      <c r="B228" s="14"/>
      <c r="C228" s="14">
        <f>SUM(C216:C227)</f>
        <v>18750</v>
      </c>
      <c r="D228" s="14">
        <f>SUM(D216:D227)</f>
        <v>8942</v>
      </c>
      <c r="E228" s="14">
        <f>SUM(E216:E227)</f>
        <v>8922</v>
      </c>
      <c r="F228" s="6">
        <f t="shared" si="13"/>
        <v>0.47690666666666665</v>
      </c>
    </row>
    <row r="229" spans="1:6" s="9" customFormat="1" x14ac:dyDescent="0.35">
      <c r="A229" s="8"/>
      <c r="B229" s="8"/>
      <c r="C229" s="8"/>
      <c r="D229" s="8"/>
      <c r="E229" s="8"/>
      <c r="F229" s="12"/>
    </row>
    <row r="230" spans="1:6" x14ac:dyDescent="0.35">
      <c r="A230" s="17" t="s">
        <v>15</v>
      </c>
      <c r="B230" s="17"/>
      <c r="C230" s="17"/>
      <c r="D230" s="17"/>
      <c r="E230" s="17"/>
      <c r="F230" s="17"/>
    </row>
    <row r="231" spans="1:6" ht="14.5" x14ac:dyDescent="0.35">
      <c r="A231" s="18" t="s">
        <v>36</v>
      </c>
      <c r="B231" s="18" t="s">
        <v>45</v>
      </c>
      <c r="C231" s="18" t="s">
        <v>37</v>
      </c>
      <c r="D231" s="18" t="s">
        <v>41</v>
      </c>
      <c r="E231" s="19"/>
      <c r="F231" s="20" t="s">
        <v>38</v>
      </c>
    </row>
    <row r="232" spans="1:6" x14ac:dyDescent="0.35">
      <c r="A232" s="19"/>
      <c r="B232" s="19"/>
      <c r="C232" s="19"/>
      <c r="D232" s="15" t="s">
        <v>39</v>
      </c>
      <c r="E232" s="15" t="s">
        <v>40</v>
      </c>
      <c r="F232" s="21"/>
    </row>
    <row r="233" spans="1:6" x14ac:dyDescent="0.35">
      <c r="A233" s="15" t="s">
        <v>1</v>
      </c>
      <c r="B233" s="15" t="s">
        <v>43</v>
      </c>
      <c r="C233" s="15">
        <v>6833</v>
      </c>
      <c r="D233" s="15">
        <v>5034</v>
      </c>
      <c r="E233" s="15">
        <v>4921</v>
      </c>
      <c r="F233" s="16">
        <f>D233/C233</f>
        <v>0.73671886433484557</v>
      </c>
    </row>
    <row r="234" spans="1:6" ht="15.5" x14ac:dyDescent="0.35">
      <c r="A234" s="3">
        <v>146</v>
      </c>
      <c r="B234" s="15" t="s">
        <v>194</v>
      </c>
      <c r="C234" s="15">
        <v>619</v>
      </c>
      <c r="D234" s="3">
        <v>182</v>
      </c>
      <c r="E234" s="3">
        <v>182</v>
      </c>
      <c r="F234" s="16">
        <f t="shared" ref="F234:F245" si="14">D234/C234</f>
        <v>0.2940226171243942</v>
      </c>
    </row>
    <row r="235" spans="1:6" ht="15.5" x14ac:dyDescent="0.35">
      <c r="A235" s="3">
        <v>147</v>
      </c>
      <c r="B235" s="15" t="s">
        <v>195</v>
      </c>
      <c r="C235" s="15">
        <v>725</v>
      </c>
      <c r="D235" s="3">
        <v>206</v>
      </c>
      <c r="E235" s="3">
        <v>206</v>
      </c>
      <c r="F235" s="16">
        <f t="shared" si="14"/>
        <v>0.28413793103448276</v>
      </c>
    </row>
    <row r="236" spans="1:6" ht="15.5" x14ac:dyDescent="0.35">
      <c r="A236" s="3">
        <v>148</v>
      </c>
      <c r="B236" s="15" t="s">
        <v>196</v>
      </c>
      <c r="C236" s="15">
        <v>792</v>
      </c>
      <c r="D236" s="3">
        <v>218</v>
      </c>
      <c r="E236" s="3">
        <v>218</v>
      </c>
      <c r="F236" s="16">
        <f t="shared" si="14"/>
        <v>0.27525252525252525</v>
      </c>
    </row>
    <row r="237" spans="1:6" ht="15.5" x14ac:dyDescent="0.35">
      <c r="A237" s="3">
        <v>149</v>
      </c>
      <c r="B237" s="15" t="s">
        <v>197</v>
      </c>
      <c r="C237" s="15">
        <v>1101</v>
      </c>
      <c r="D237" s="3">
        <v>368</v>
      </c>
      <c r="E237" s="3">
        <v>368</v>
      </c>
      <c r="F237" s="16">
        <f t="shared" si="14"/>
        <v>0.33424159854677565</v>
      </c>
    </row>
    <row r="238" spans="1:6" ht="15.5" x14ac:dyDescent="0.35">
      <c r="A238" s="3">
        <v>150</v>
      </c>
      <c r="B238" s="15" t="s">
        <v>198</v>
      </c>
      <c r="C238" s="15">
        <v>275</v>
      </c>
      <c r="D238" s="3">
        <v>88</v>
      </c>
      <c r="E238" s="3">
        <v>89</v>
      </c>
      <c r="F238" s="16">
        <f t="shared" si="14"/>
        <v>0.32</v>
      </c>
    </row>
    <row r="239" spans="1:6" ht="15.5" x14ac:dyDescent="0.35">
      <c r="A239" s="3">
        <v>151</v>
      </c>
      <c r="B239" s="15" t="s">
        <v>199</v>
      </c>
      <c r="C239" s="15">
        <v>786</v>
      </c>
      <c r="D239" s="3">
        <v>266</v>
      </c>
      <c r="E239" s="3">
        <v>267</v>
      </c>
      <c r="F239" s="16">
        <f t="shared" si="14"/>
        <v>0.33842239185750639</v>
      </c>
    </row>
    <row r="240" spans="1:6" ht="15.5" x14ac:dyDescent="0.35">
      <c r="A240" s="3">
        <v>152</v>
      </c>
      <c r="B240" s="15" t="s">
        <v>200</v>
      </c>
      <c r="C240" s="15">
        <v>1022</v>
      </c>
      <c r="D240" s="3">
        <v>247</v>
      </c>
      <c r="E240" s="3">
        <v>247</v>
      </c>
      <c r="F240" s="16">
        <f t="shared" si="14"/>
        <v>0.24168297455968688</v>
      </c>
    </row>
    <row r="241" spans="1:6" ht="15.5" x14ac:dyDescent="0.35">
      <c r="A241" s="3">
        <v>153</v>
      </c>
      <c r="B241" s="15" t="s">
        <v>201</v>
      </c>
      <c r="C241" s="15">
        <v>1043</v>
      </c>
      <c r="D241" s="3">
        <v>335</v>
      </c>
      <c r="E241" s="3">
        <v>332</v>
      </c>
      <c r="F241" s="16">
        <f t="shared" si="14"/>
        <v>0.32118887823585812</v>
      </c>
    </row>
    <row r="242" spans="1:6" ht="15.5" x14ac:dyDescent="0.35">
      <c r="A242" s="3">
        <v>154</v>
      </c>
      <c r="B242" s="15" t="s">
        <v>202</v>
      </c>
      <c r="C242" s="15">
        <v>311</v>
      </c>
      <c r="D242" s="3">
        <v>89</v>
      </c>
      <c r="E242" s="3">
        <v>89</v>
      </c>
      <c r="F242" s="16">
        <f t="shared" si="14"/>
        <v>0.2861736334405145</v>
      </c>
    </row>
    <row r="243" spans="1:6" ht="15.5" x14ac:dyDescent="0.35">
      <c r="A243" s="3">
        <v>155</v>
      </c>
      <c r="B243" s="15" t="s">
        <v>203</v>
      </c>
      <c r="C243" s="15">
        <v>523</v>
      </c>
      <c r="D243" s="3">
        <v>198</v>
      </c>
      <c r="E243" s="3">
        <v>198</v>
      </c>
      <c r="F243" s="16">
        <f t="shared" si="14"/>
        <v>0.37858508604206503</v>
      </c>
    </row>
    <row r="244" spans="1:6" ht="15.5" x14ac:dyDescent="0.35">
      <c r="A244" s="3">
        <v>156</v>
      </c>
      <c r="B244" s="15" t="s">
        <v>204</v>
      </c>
      <c r="C244" s="15">
        <v>1005</v>
      </c>
      <c r="D244" s="3">
        <v>322</v>
      </c>
      <c r="E244" s="3">
        <v>322</v>
      </c>
      <c r="F244" s="16">
        <f t="shared" si="14"/>
        <v>0.32039800995024875</v>
      </c>
    </row>
    <row r="245" spans="1:6" s="9" customFormat="1" x14ac:dyDescent="0.35">
      <c r="A245" s="14" t="s">
        <v>44</v>
      </c>
      <c r="B245" s="14"/>
      <c r="C245" s="14">
        <f>SUM(C233:C244)</f>
        <v>15035</v>
      </c>
      <c r="D245" s="14">
        <f>SUM(D233:D244)</f>
        <v>7553</v>
      </c>
      <c r="E245" s="14">
        <f>SUM(E233:E244)</f>
        <v>7439</v>
      </c>
      <c r="F245" s="6">
        <f t="shared" si="14"/>
        <v>0.50236115729963415</v>
      </c>
    </row>
    <row r="246" spans="1:6" s="9" customFormat="1" x14ac:dyDescent="0.35">
      <c r="A246" s="8"/>
      <c r="B246" s="8"/>
      <c r="C246" s="8"/>
      <c r="D246" s="8"/>
      <c r="E246" s="8"/>
      <c r="F246" s="12"/>
    </row>
    <row r="247" spans="1:6" x14ac:dyDescent="0.35">
      <c r="A247" s="17" t="s">
        <v>18</v>
      </c>
      <c r="B247" s="17"/>
      <c r="C247" s="17"/>
      <c r="D247" s="17"/>
      <c r="E247" s="17"/>
      <c r="F247" s="17"/>
    </row>
    <row r="248" spans="1:6" ht="14.5" x14ac:dyDescent="0.35">
      <c r="A248" s="18" t="s">
        <v>36</v>
      </c>
      <c r="B248" s="18" t="s">
        <v>45</v>
      </c>
      <c r="C248" s="18" t="s">
        <v>37</v>
      </c>
      <c r="D248" s="18" t="s">
        <v>41</v>
      </c>
      <c r="E248" s="19"/>
      <c r="F248" s="20" t="s">
        <v>38</v>
      </c>
    </row>
    <row r="249" spans="1:6" x14ac:dyDescent="0.35">
      <c r="A249" s="19"/>
      <c r="B249" s="19"/>
      <c r="C249" s="19"/>
      <c r="D249" s="15" t="s">
        <v>39</v>
      </c>
      <c r="E249" s="15" t="s">
        <v>40</v>
      </c>
      <c r="F249" s="21"/>
    </row>
    <row r="250" spans="1:6" x14ac:dyDescent="0.35">
      <c r="A250" s="15" t="s">
        <v>1</v>
      </c>
      <c r="B250" s="15" t="s">
        <v>43</v>
      </c>
      <c r="C250" s="15">
        <v>2805</v>
      </c>
      <c r="D250" s="15">
        <v>1932</v>
      </c>
      <c r="E250" s="15">
        <v>1816</v>
      </c>
      <c r="F250" s="16">
        <f>D250/C250</f>
        <v>0.68877005347593578</v>
      </c>
    </row>
    <row r="251" spans="1:6" ht="15.5" x14ac:dyDescent="0.35">
      <c r="A251" s="3">
        <v>157</v>
      </c>
      <c r="B251" s="15" t="s">
        <v>205</v>
      </c>
      <c r="C251" s="15">
        <v>2445</v>
      </c>
      <c r="D251" s="3">
        <v>316</v>
      </c>
      <c r="E251" s="3">
        <v>316</v>
      </c>
      <c r="F251" s="16">
        <f t="shared" ref="F251:F261" si="15">D251/C251</f>
        <v>0.1292433537832311</v>
      </c>
    </row>
    <row r="252" spans="1:6" ht="15.5" x14ac:dyDescent="0.35">
      <c r="A252" s="3">
        <v>158</v>
      </c>
      <c r="B252" s="15" t="s">
        <v>206</v>
      </c>
      <c r="C252" s="15">
        <v>2915</v>
      </c>
      <c r="D252" s="3">
        <v>596</v>
      </c>
      <c r="E252" s="3">
        <v>595</v>
      </c>
      <c r="F252" s="16">
        <f t="shared" si="15"/>
        <v>0.20445969125214408</v>
      </c>
    </row>
    <row r="253" spans="1:6" ht="15.5" x14ac:dyDescent="0.35">
      <c r="A253" s="3">
        <v>159</v>
      </c>
      <c r="B253" s="15" t="s">
        <v>207</v>
      </c>
      <c r="C253" s="15">
        <v>1727</v>
      </c>
      <c r="D253" s="3">
        <v>357</v>
      </c>
      <c r="E253" s="3">
        <v>358</v>
      </c>
      <c r="F253" s="16">
        <f t="shared" si="15"/>
        <v>0.20671685002895193</v>
      </c>
    </row>
    <row r="254" spans="1:6" ht="15.5" x14ac:dyDescent="0.35">
      <c r="A254" s="3" t="s">
        <v>16</v>
      </c>
      <c r="B254" s="15" t="s">
        <v>208</v>
      </c>
      <c r="C254" s="15">
        <v>2193</v>
      </c>
      <c r="D254" s="3">
        <v>322</v>
      </c>
      <c r="E254" s="3">
        <v>323</v>
      </c>
      <c r="F254" s="16">
        <f t="shared" si="15"/>
        <v>0.14683082535339717</v>
      </c>
    </row>
    <row r="255" spans="1:6" ht="15.5" x14ac:dyDescent="0.35">
      <c r="A255" s="3" t="s">
        <v>17</v>
      </c>
      <c r="B255" s="15" t="s">
        <v>208</v>
      </c>
      <c r="C255" s="15">
        <v>2150</v>
      </c>
      <c r="D255" s="3">
        <v>321</v>
      </c>
      <c r="E255" s="3">
        <v>321</v>
      </c>
      <c r="F255" s="16">
        <f t="shared" si="15"/>
        <v>0.14930232558139536</v>
      </c>
    </row>
    <row r="256" spans="1:6" ht="15.5" x14ac:dyDescent="0.35">
      <c r="A256" s="3">
        <v>161</v>
      </c>
      <c r="B256" s="15" t="s">
        <v>209</v>
      </c>
      <c r="C256" s="15">
        <v>2501</v>
      </c>
      <c r="D256" s="3">
        <v>336</v>
      </c>
      <c r="E256" s="3">
        <v>336</v>
      </c>
      <c r="F256" s="16">
        <f t="shared" si="15"/>
        <v>0.13434626149540185</v>
      </c>
    </row>
    <row r="257" spans="1:6" ht="15.5" x14ac:dyDescent="0.35">
      <c r="A257" s="3">
        <v>162</v>
      </c>
      <c r="B257" s="15" t="s">
        <v>210</v>
      </c>
      <c r="C257" s="15">
        <v>920</v>
      </c>
      <c r="D257" s="3">
        <v>325</v>
      </c>
      <c r="E257" s="3">
        <v>325</v>
      </c>
      <c r="F257" s="16">
        <f t="shared" si="15"/>
        <v>0.35326086956521741</v>
      </c>
    </row>
    <row r="258" spans="1:6" ht="15.5" x14ac:dyDescent="0.35">
      <c r="A258" s="3">
        <v>163</v>
      </c>
      <c r="B258" s="15" t="s">
        <v>211</v>
      </c>
      <c r="C258" s="15">
        <v>1141</v>
      </c>
      <c r="D258" s="3">
        <v>168</v>
      </c>
      <c r="E258" s="3">
        <v>168</v>
      </c>
      <c r="F258" s="16">
        <f t="shared" si="15"/>
        <v>0.14723926380368099</v>
      </c>
    </row>
    <row r="259" spans="1:6" ht="15.5" x14ac:dyDescent="0.35">
      <c r="A259" s="3">
        <v>164</v>
      </c>
      <c r="B259" s="15" t="s">
        <v>212</v>
      </c>
      <c r="C259" s="15">
        <v>2669</v>
      </c>
      <c r="D259" s="3">
        <v>263</v>
      </c>
      <c r="E259" s="3">
        <v>263</v>
      </c>
      <c r="F259" s="16">
        <f t="shared" si="15"/>
        <v>9.8538778568752344E-2</v>
      </c>
    </row>
    <row r="260" spans="1:6" ht="15.5" x14ac:dyDescent="0.35">
      <c r="A260" s="3">
        <v>165</v>
      </c>
      <c r="B260" s="15" t="s">
        <v>213</v>
      </c>
      <c r="C260" s="15">
        <v>3549</v>
      </c>
      <c r="D260" s="3">
        <v>574</v>
      </c>
      <c r="E260" s="3">
        <v>574</v>
      </c>
      <c r="F260" s="16">
        <f t="shared" si="15"/>
        <v>0.16173570019723865</v>
      </c>
    </row>
    <row r="261" spans="1:6" s="9" customFormat="1" ht="15.5" x14ac:dyDescent="0.35">
      <c r="A261" s="5" t="s">
        <v>44</v>
      </c>
      <c r="B261" s="14"/>
      <c r="C261" s="14">
        <f>SUM(C250:C260)</f>
        <v>25015</v>
      </c>
      <c r="D261" s="5">
        <f>SUM(D250:D260)</f>
        <v>5510</v>
      </c>
      <c r="E261" s="5">
        <f>SUM(E250:E260)</f>
        <v>5395</v>
      </c>
      <c r="F261" s="6">
        <f t="shared" si="15"/>
        <v>0.22026783929642216</v>
      </c>
    </row>
    <row r="263" spans="1:6" x14ac:dyDescent="0.35">
      <c r="A263" s="17" t="s">
        <v>19</v>
      </c>
      <c r="B263" s="17"/>
      <c r="C263" s="17"/>
      <c r="D263" s="17"/>
      <c r="E263" s="17"/>
      <c r="F263" s="17"/>
    </row>
    <row r="264" spans="1:6" ht="14.5" x14ac:dyDescent="0.35">
      <c r="A264" s="18" t="s">
        <v>36</v>
      </c>
      <c r="B264" s="18" t="s">
        <v>45</v>
      </c>
      <c r="C264" s="18" t="s">
        <v>37</v>
      </c>
      <c r="D264" s="18" t="s">
        <v>41</v>
      </c>
      <c r="E264" s="19"/>
      <c r="F264" s="20" t="s">
        <v>38</v>
      </c>
    </row>
    <row r="265" spans="1:6" x14ac:dyDescent="0.35">
      <c r="A265" s="19"/>
      <c r="B265" s="19"/>
      <c r="C265" s="19"/>
      <c r="D265" s="15" t="s">
        <v>39</v>
      </c>
      <c r="E265" s="15" t="s">
        <v>40</v>
      </c>
      <c r="F265" s="21"/>
    </row>
    <row r="266" spans="1:6" x14ac:dyDescent="0.35">
      <c r="A266" s="15" t="s">
        <v>1</v>
      </c>
      <c r="B266" s="15" t="s">
        <v>43</v>
      </c>
      <c r="C266" s="15">
        <v>7696</v>
      </c>
      <c r="D266" s="15">
        <v>5627</v>
      </c>
      <c r="E266" s="15">
        <v>5527</v>
      </c>
      <c r="F266" s="16">
        <f>D266/C266</f>
        <v>0.73115904365904361</v>
      </c>
    </row>
    <row r="267" spans="1:6" ht="15.5" x14ac:dyDescent="0.35">
      <c r="A267" s="3">
        <v>166</v>
      </c>
      <c r="B267" s="15" t="s">
        <v>214</v>
      </c>
      <c r="C267" s="15">
        <v>202</v>
      </c>
      <c r="D267" s="3">
        <v>62</v>
      </c>
      <c r="E267" s="3">
        <v>61</v>
      </c>
      <c r="F267" s="16">
        <f t="shared" ref="F267:F277" si="16">D267/C267</f>
        <v>0.30693069306930693</v>
      </c>
    </row>
    <row r="268" spans="1:6" ht="15.5" x14ac:dyDescent="0.35">
      <c r="A268" s="3">
        <v>167</v>
      </c>
      <c r="B268" s="15" t="s">
        <v>215</v>
      </c>
      <c r="C268" s="15">
        <v>1467</v>
      </c>
      <c r="D268" s="3">
        <v>460</v>
      </c>
      <c r="E268" s="3">
        <v>460</v>
      </c>
      <c r="F268" s="16">
        <f t="shared" si="16"/>
        <v>0.31356509884117245</v>
      </c>
    </row>
    <row r="269" spans="1:6" ht="15.5" x14ac:dyDescent="0.35">
      <c r="A269" s="3">
        <v>168</v>
      </c>
      <c r="B269" s="15" t="s">
        <v>216</v>
      </c>
      <c r="C269" s="15">
        <v>888</v>
      </c>
      <c r="D269" s="3">
        <v>261</v>
      </c>
      <c r="E269" s="3">
        <v>260</v>
      </c>
      <c r="F269" s="16">
        <f t="shared" si="16"/>
        <v>0.29391891891891891</v>
      </c>
    </row>
    <row r="270" spans="1:6" ht="15.5" x14ac:dyDescent="0.35">
      <c r="A270" s="3">
        <v>169</v>
      </c>
      <c r="B270" s="15" t="s">
        <v>217</v>
      </c>
      <c r="C270" s="15">
        <v>1065</v>
      </c>
      <c r="D270" s="3">
        <v>282</v>
      </c>
      <c r="E270" s="3">
        <v>281</v>
      </c>
      <c r="F270" s="16">
        <f t="shared" si="16"/>
        <v>0.26478873239436618</v>
      </c>
    </row>
    <row r="271" spans="1:6" ht="15.5" x14ac:dyDescent="0.35">
      <c r="A271" s="3">
        <v>170</v>
      </c>
      <c r="B271" s="15" t="s">
        <v>218</v>
      </c>
      <c r="C271" s="15">
        <v>1043</v>
      </c>
      <c r="D271" s="3">
        <v>303</v>
      </c>
      <c r="E271" s="3">
        <v>309</v>
      </c>
      <c r="F271" s="16">
        <f t="shared" si="16"/>
        <v>0.29050814956855225</v>
      </c>
    </row>
    <row r="272" spans="1:6" ht="15.5" x14ac:dyDescent="0.35">
      <c r="A272" s="3">
        <v>171</v>
      </c>
      <c r="B272" s="15" t="s">
        <v>219</v>
      </c>
      <c r="C272" s="15">
        <v>900</v>
      </c>
      <c r="D272" s="3">
        <v>271</v>
      </c>
      <c r="E272" s="3">
        <v>271</v>
      </c>
      <c r="F272" s="16">
        <f t="shared" si="16"/>
        <v>0.30111111111111111</v>
      </c>
    </row>
    <row r="273" spans="1:6" ht="15.5" x14ac:dyDescent="0.35">
      <c r="A273" s="3">
        <v>172</v>
      </c>
      <c r="B273" s="15" t="s">
        <v>220</v>
      </c>
      <c r="C273" s="15">
        <v>1992</v>
      </c>
      <c r="D273" s="3">
        <v>434</v>
      </c>
      <c r="E273" s="3">
        <v>435</v>
      </c>
      <c r="F273" s="16">
        <f t="shared" si="16"/>
        <v>0.21787148594377509</v>
      </c>
    </row>
    <row r="274" spans="1:6" ht="15.5" x14ac:dyDescent="0.35">
      <c r="A274" s="3">
        <v>173</v>
      </c>
      <c r="B274" s="15" t="s">
        <v>221</v>
      </c>
      <c r="C274" s="15">
        <v>1080</v>
      </c>
      <c r="D274" s="3">
        <v>371</v>
      </c>
      <c r="E274" s="3">
        <v>372</v>
      </c>
      <c r="F274" s="16">
        <f t="shared" si="16"/>
        <v>0.3435185185185185</v>
      </c>
    </row>
    <row r="275" spans="1:6" ht="15.5" x14ac:dyDescent="0.35">
      <c r="A275" s="3">
        <v>174</v>
      </c>
      <c r="B275" s="15" t="s">
        <v>222</v>
      </c>
      <c r="C275" s="15">
        <v>1125</v>
      </c>
      <c r="D275" s="3">
        <v>382</v>
      </c>
      <c r="E275" s="3">
        <v>382</v>
      </c>
      <c r="F275" s="16">
        <f t="shared" si="16"/>
        <v>0.33955555555555555</v>
      </c>
    </row>
    <row r="276" spans="1:6" ht="15.5" x14ac:dyDescent="0.35">
      <c r="A276" s="3">
        <v>175</v>
      </c>
      <c r="B276" s="15" t="s">
        <v>223</v>
      </c>
      <c r="C276" s="15">
        <v>589</v>
      </c>
      <c r="D276" s="3">
        <v>151</v>
      </c>
      <c r="E276" s="3">
        <v>151</v>
      </c>
      <c r="F276" s="16">
        <f t="shared" si="16"/>
        <v>0.25636672325976229</v>
      </c>
    </row>
    <row r="277" spans="1:6" ht="15.5" x14ac:dyDescent="0.35">
      <c r="A277" s="5" t="s">
        <v>44</v>
      </c>
      <c r="B277" s="15"/>
      <c r="C277" s="14">
        <f>SUM(C266:C276)</f>
        <v>18047</v>
      </c>
      <c r="D277" s="5">
        <f>SUM(D266:D276)</f>
        <v>8604</v>
      </c>
      <c r="E277" s="5">
        <f>SUM(E266:E276)</f>
        <v>8509</v>
      </c>
      <c r="F277" s="6">
        <f t="shared" si="16"/>
        <v>0.47675513935834213</v>
      </c>
    </row>
    <row r="278" spans="1:6" ht="15.5" x14ac:dyDescent="0.35">
      <c r="A278" s="1"/>
      <c r="D278" s="1"/>
      <c r="E278" s="1"/>
    </row>
    <row r="279" spans="1:6" x14ac:dyDescent="0.35">
      <c r="A279" s="17" t="s">
        <v>20</v>
      </c>
      <c r="B279" s="17"/>
      <c r="C279" s="17"/>
      <c r="D279" s="17"/>
      <c r="E279" s="17"/>
      <c r="F279" s="17"/>
    </row>
    <row r="280" spans="1:6" ht="14.5" x14ac:dyDescent="0.35">
      <c r="A280" s="18" t="s">
        <v>36</v>
      </c>
      <c r="B280" s="18" t="s">
        <v>45</v>
      </c>
      <c r="C280" s="18" t="s">
        <v>37</v>
      </c>
      <c r="D280" s="18" t="s">
        <v>41</v>
      </c>
      <c r="E280" s="19"/>
      <c r="F280" s="20" t="s">
        <v>38</v>
      </c>
    </row>
    <row r="281" spans="1:6" x14ac:dyDescent="0.35">
      <c r="A281" s="19"/>
      <c r="B281" s="19"/>
      <c r="C281" s="19"/>
      <c r="D281" s="15" t="s">
        <v>39</v>
      </c>
      <c r="E281" s="15" t="s">
        <v>40</v>
      </c>
      <c r="F281" s="21"/>
    </row>
    <row r="282" spans="1:6" x14ac:dyDescent="0.35">
      <c r="A282" s="15" t="s">
        <v>1</v>
      </c>
      <c r="B282" s="15" t="s">
        <v>43</v>
      </c>
      <c r="C282" s="15">
        <v>4162</v>
      </c>
      <c r="D282" s="15">
        <v>2797</v>
      </c>
      <c r="E282" s="15">
        <v>2732</v>
      </c>
      <c r="F282" s="16">
        <f>D282/C282</f>
        <v>0.67203267659778954</v>
      </c>
    </row>
    <row r="283" spans="1:6" ht="15.5" x14ac:dyDescent="0.35">
      <c r="A283" s="3">
        <v>176</v>
      </c>
      <c r="B283" s="15" t="s">
        <v>224</v>
      </c>
      <c r="C283" s="15">
        <v>1994</v>
      </c>
      <c r="D283" s="3">
        <v>392</v>
      </c>
      <c r="E283" s="3">
        <v>392</v>
      </c>
      <c r="F283" s="16">
        <f t="shared" ref="F283:F292" si="17">D283/C283</f>
        <v>0.19658976930792377</v>
      </c>
    </row>
    <row r="284" spans="1:6" ht="15.5" x14ac:dyDescent="0.35">
      <c r="A284" s="3">
        <v>177</v>
      </c>
      <c r="B284" s="15" t="s">
        <v>225</v>
      </c>
      <c r="C284" s="15">
        <v>2532</v>
      </c>
      <c r="D284" s="3">
        <v>445</v>
      </c>
      <c r="E284" s="3">
        <v>445</v>
      </c>
      <c r="F284" s="16">
        <f t="shared" si="17"/>
        <v>0.17575039494470773</v>
      </c>
    </row>
    <row r="285" spans="1:6" ht="15.5" x14ac:dyDescent="0.35">
      <c r="A285" s="3">
        <v>178</v>
      </c>
      <c r="B285" s="15" t="s">
        <v>226</v>
      </c>
      <c r="C285" s="15">
        <v>959</v>
      </c>
      <c r="D285" s="3">
        <v>250</v>
      </c>
      <c r="E285" s="3">
        <v>250</v>
      </c>
      <c r="F285" s="16">
        <f t="shared" si="17"/>
        <v>0.26068821689259647</v>
      </c>
    </row>
    <row r="286" spans="1:6" ht="15.5" x14ac:dyDescent="0.35">
      <c r="A286" s="3">
        <v>179</v>
      </c>
      <c r="B286" s="15" t="s">
        <v>227</v>
      </c>
      <c r="C286" s="15">
        <v>1205</v>
      </c>
      <c r="D286" s="3">
        <v>190</v>
      </c>
      <c r="E286" s="3">
        <v>189</v>
      </c>
      <c r="F286" s="16">
        <f t="shared" si="17"/>
        <v>0.15767634854771784</v>
      </c>
    </row>
    <row r="287" spans="1:6" ht="15.5" x14ac:dyDescent="0.35">
      <c r="A287" s="3">
        <v>180</v>
      </c>
      <c r="B287" s="15" t="s">
        <v>228</v>
      </c>
      <c r="C287" s="15">
        <v>1773</v>
      </c>
      <c r="D287" s="3">
        <v>453</v>
      </c>
      <c r="E287" s="3">
        <v>456</v>
      </c>
      <c r="F287" s="16">
        <f t="shared" si="17"/>
        <v>0.25549915397631134</v>
      </c>
    </row>
    <row r="288" spans="1:6" ht="15.5" x14ac:dyDescent="0.35">
      <c r="A288" s="3">
        <v>181</v>
      </c>
      <c r="B288" s="15" t="s">
        <v>229</v>
      </c>
      <c r="C288" s="15">
        <v>2021</v>
      </c>
      <c r="D288" s="3">
        <v>535</v>
      </c>
      <c r="E288" s="3">
        <v>535</v>
      </c>
      <c r="F288" s="16">
        <f t="shared" si="17"/>
        <v>0.26472043542800594</v>
      </c>
    </row>
    <row r="289" spans="1:6" ht="15.5" x14ac:dyDescent="0.35">
      <c r="A289" s="3">
        <v>182</v>
      </c>
      <c r="B289" s="15" t="s">
        <v>230</v>
      </c>
      <c r="C289" s="15">
        <v>792</v>
      </c>
      <c r="D289" s="3">
        <v>147</v>
      </c>
      <c r="E289" s="3">
        <v>147</v>
      </c>
      <c r="F289" s="16">
        <f t="shared" si="17"/>
        <v>0.18560606060606061</v>
      </c>
    </row>
    <row r="290" spans="1:6" ht="15.5" x14ac:dyDescent="0.35">
      <c r="A290" s="3">
        <v>183</v>
      </c>
      <c r="B290" s="15" t="s">
        <v>231</v>
      </c>
      <c r="C290" s="15">
        <v>1252</v>
      </c>
      <c r="D290" s="3">
        <v>155</v>
      </c>
      <c r="E290" s="3">
        <v>155</v>
      </c>
      <c r="F290" s="16">
        <f t="shared" si="17"/>
        <v>0.12380191693290735</v>
      </c>
    </row>
    <row r="291" spans="1:6" ht="15.5" x14ac:dyDescent="0.35">
      <c r="A291" s="3">
        <v>184</v>
      </c>
      <c r="B291" s="15" t="s">
        <v>232</v>
      </c>
      <c r="C291" s="15">
        <v>925</v>
      </c>
      <c r="D291" s="3">
        <v>168</v>
      </c>
      <c r="E291" s="3">
        <v>168</v>
      </c>
      <c r="F291" s="16">
        <f t="shared" si="17"/>
        <v>0.18162162162162163</v>
      </c>
    </row>
    <row r="292" spans="1:6" s="9" customFormat="1" ht="15.5" x14ac:dyDescent="0.35">
      <c r="A292" s="5" t="s">
        <v>44</v>
      </c>
      <c r="B292" s="14"/>
      <c r="C292" s="14">
        <f>SUM(C282:C291)</f>
        <v>17615</v>
      </c>
      <c r="D292" s="5">
        <f>SUM(D282:D291)</f>
        <v>5532</v>
      </c>
      <c r="E292" s="5">
        <f>SUM(E282:E291)</f>
        <v>5469</v>
      </c>
      <c r="F292" s="16">
        <f t="shared" si="17"/>
        <v>0.3140505251206358</v>
      </c>
    </row>
    <row r="293" spans="1:6" ht="15.5" x14ac:dyDescent="0.35">
      <c r="A293" s="1"/>
      <c r="D293" s="1"/>
      <c r="E293" s="1"/>
    </row>
    <row r="294" spans="1:6" x14ac:dyDescent="0.35">
      <c r="A294" s="17" t="s">
        <v>21</v>
      </c>
      <c r="B294" s="17"/>
      <c r="C294" s="17"/>
      <c r="D294" s="17"/>
      <c r="E294" s="17"/>
      <c r="F294" s="17"/>
    </row>
    <row r="295" spans="1:6" ht="14.5" x14ac:dyDescent="0.35">
      <c r="A295" s="18" t="s">
        <v>36</v>
      </c>
      <c r="B295" s="18" t="s">
        <v>45</v>
      </c>
      <c r="C295" s="18" t="s">
        <v>37</v>
      </c>
      <c r="D295" s="18" t="s">
        <v>41</v>
      </c>
      <c r="E295" s="19"/>
      <c r="F295" s="20" t="s">
        <v>38</v>
      </c>
    </row>
    <row r="296" spans="1:6" x14ac:dyDescent="0.35">
      <c r="A296" s="19"/>
      <c r="B296" s="19"/>
      <c r="C296" s="19"/>
      <c r="D296" s="15" t="s">
        <v>39</v>
      </c>
      <c r="E296" s="15" t="s">
        <v>40</v>
      </c>
      <c r="F296" s="21"/>
    </row>
    <row r="297" spans="1:6" ht="15.5" x14ac:dyDescent="0.35">
      <c r="A297" s="15" t="s">
        <v>1</v>
      </c>
      <c r="B297" s="15" t="s">
        <v>43</v>
      </c>
      <c r="C297" s="15">
        <v>5413</v>
      </c>
      <c r="D297" s="3">
        <v>3346</v>
      </c>
      <c r="E297" s="3">
        <v>3230</v>
      </c>
      <c r="F297" s="16">
        <f>D297/C297</f>
        <v>0.61814151117679661</v>
      </c>
    </row>
    <row r="298" spans="1:6" ht="15.5" x14ac:dyDescent="0.35">
      <c r="A298" s="3">
        <v>185</v>
      </c>
      <c r="B298" s="15" t="s">
        <v>233</v>
      </c>
      <c r="C298" s="15">
        <v>882</v>
      </c>
      <c r="D298" s="3">
        <v>102</v>
      </c>
      <c r="E298" s="3">
        <v>102</v>
      </c>
      <c r="F298" s="16">
        <f t="shared" ref="F298:F309" si="18">D298/C298</f>
        <v>0.11564625850340136</v>
      </c>
    </row>
    <row r="299" spans="1:6" ht="15.5" x14ac:dyDescent="0.35">
      <c r="A299" s="3">
        <v>186</v>
      </c>
      <c r="B299" s="15" t="s">
        <v>234</v>
      </c>
      <c r="C299" s="15">
        <v>1457</v>
      </c>
      <c r="D299" s="3">
        <v>180</v>
      </c>
      <c r="E299" s="3">
        <v>178</v>
      </c>
      <c r="F299" s="16">
        <f t="shared" si="18"/>
        <v>0.12354152367879204</v>
      </c>
    </row>
    <row r="300" spans="1:6" ht="15.5" x14ac:dyDescent="0.35">
      <c r="A300" s="3">
        <v>187</v>
      </c>
      <c r="B300" s="15" t="s">
        <v>235</v>
      </c>
      <c r="C300" s="15">
        <v>549</v>
      </c>
      <c r="D300" s="3">
        <v>45</v>
      </c>
      <c r="E300" s="3">
        <v>45</v>
      </c>
      <c r="F300" s="16">
        <f t="shared" si="18"/>
        <v>8.1967213114754092E-2</v>
      </c>
    </row>
    <row r="301" spans="1:6" ht="15.5" x14ac:dyDescent="0.35">
      <c r="A301" s="3">
        <v>188</v>
      </c>
      <c r="B301" s="15" t="s">
        <v>236</v>
      </c>
      <c r="C301" s="15">
        <v>835</v>
      </c>
      <c r="D301" s="3">
        <v>77</v>
      </c>
      <c r="E301" s="3">
        <v>77</v>
      </c>
      <c r="F301" s="16">
        <f t="shared" si="18"/>
        <v>9.2215568862275443E-2</v>
      </c>
    </row>
    <row r="302" spans="1:6" ht="15.5" x14ac:dyDescent="0.35">
      <c r="A302" s="3">
        <v>189</v>
      </c>
      <c r="B302" s="15" t="s">
        <v>237</v>
      </c>
      <c r="C302" s="15">
        <v>1357</v>
      </c>
      <c r="D302" s="3">
        <v>259</v>
      </c>
      <c r="E302" s="3">
        <v>258</v>
      </c>
      <c r="F302" s="16">
        <f t="shared" si="18"/>
        <v>0.19086219602063376</v>
      </c>
    </row>
    <row r="303" spans="1:6" ht="15.5" x14ac:dyDescent="0.35">
      <c r="A303" s="3">
        <v>190</v>
      </c>
      <c r="B303" s="15" t="s">
        <v>238</v>
      </c>
      <c r="C303" s="15">
        <v>462</v>
      </c>
      <c r="D303" s="3">
        <v>54</v>
      </c>
      <c r="E303" s="3">
        <v>54</v>
      </c>
      <c r="F303" s="16">
        <f t="shared" si="18"/>
        <v>0.11688311688311688</v>
      </c>
    </row>
    <row r="304" spans="1:6" ht="15.5" x14ac:dyDescent="0.35">
      <c r="A304" s="3">
        <v>191</v>
      </c>
      <c r="B304" s="15" t="s">
        <v>239</v>
      </c>
      <c r="C304" s="15">
        <v>1075</v>
      </c>
      <c r="D304" s="3">
        <v>121</v>
      </c>
      <c r="E304" s="3">
        <v>121</v>
      </c>
      <c r="F304" s="16">
        <f t="shared" si="18"/>
        <v>0.11255813953488372</v>
      </c>
    </row>
    <row r="305" spans="1:6" ht="15.5" x14ac:dyDescent="0.35">
      <c r="A305" s="3">
        <v>192</v>
      </c>
      <c r="B305" s="15" t="s">
        <v>240</v>
      </c>
      <c r="C305" s="15">
        <v>2303</v>
      </c>
      <c r="D305" s="3">
        <v>221</v>
      </c>
      <c r="E305" s="3">
        <v>220</v>
      </c>
      <c r="F305" s="16">
        <f t="shared" si="18"/>
        <v>9.5961788970907513E-2</v>
      </c>
    </row>
    <row r="306" spans="1:6" ht="15.5" x14ac:dyDescent="0.35">
      <c r="A306" s="3">
        <v>193</v>
      </c>
      <c r="B306" s="15" t="s">
        <v>241</v>
      </c>
      <c r="C306" s="15">
        <v>1058</v>
      </c>
      <c r="D306" s="3">
        <v>154</v>
      </c>
      <c r="E306" s="3">
        <v>153</v>
      </c>
      <c r="F306" s="16">
        <f t="shared" si="18"/>
        <v>0.14555765595463138</v>
      </c>
    </row>
    <row r="307" spans="1:6" ht="15.5" x14ac:dyDescent="0.35">
      <c r="A307" s="3">
        <v>194</v>
      </c>
      <c r="B307" s="15" t="s">
        <v>242</v>
      </c>
      <c r="C307" s="15">
        <v>1574</v>
      </c>
      <c r="D307" s="3">
        <v>114</v>
      </c>
      <c r="E307" s="3">
        <v>114</v>
      </c>
      <c r="F307" s="16">
        <f t="shared" si="18"/>
        <v>7.2426937738246502E-2</v>
      </c>
    </row>
    <row r="308" spans="1:6" ht="15.5" x14ac:dyDescent="0.35">
      <c r="A308" s="3">
        <v>195</v>
      </c>
      <c r="B308" s="15" t="s">
        <v>243</v>
      </c>
      <c r="C308" s="15">
        <v>930</v>
      </c>
      <c r="D308" s="3">
        <v>89</v>
      </c>
      <c r="E308" s="3">
        <v>89</v>
      </c>
      <c r="F308" s="16">
        <f t="shared" si="18"/>
        <v>9.56989247311828E-2</v>
      </c>
    </row>
    <row r="309" spans="1:6" s="9" customFormat="1" ht="15.5" x14ac:dyDescent="0.35">
      <c r="A309" s="5" t="s">
        <v>44</v>
      </c>
      <c r="B309" s="14"/>
      <c r="C309" s="14">
        <f>SUM(C297:C308)</f>
        <v>17895</v>
      </c>
      <c r="D309" s="5">
        <f>SUM(D297:D308)</f>
        <v>4762</v>
      </c>
      <c r="E309" s="5">
        <f>SUM(E297:E308)</f>
        <v>4641</v>
      </c>
      <c r="F309" s="16">
        <f t="shared" si="18"/>
        <v>0.26610785135512716</v>
      </c>
    </row>
    <row r="310" spans="1:6" ht="15.5" x14ac:dyDescent="0.35">
      <c r="A310" s="1"/>
      <c r="D310" s="1"/>
      <c r="E310" s="1"/>
    </row>
    <row r="311" spans="1:6" x14ac:dyDescent="0.35">
      <c r="A311" s="17" t="s">
        <v>22</v>
      </c>
      <c r="B311" s="17"/>
      <c r="C311" s="17"/>
      <c r="D311" s="17"/>
      <c r="E311" s="17"/>
      <c r="F311" s="17"/>
    </row>
    <row r="312" spans="1:6" ht="14.5" x14ac:dyDescent="0.35">
      <c r="A312" s="18" t="s">
        <v>36</v>
      </c>
      <c r="B312" s="18" t="s">
        <v>45</v>
      </c>
      <c r="C312" s="18" t="s">
        <v>37</v>
      </c>
      <c r="D312" s="18" t="s">
        <v>41</v>
      </c>
      <c r="E312" s="19"/>
      <c r="F312" s="20" t="s">
        <v>38</v>
      </c>
    </row>
    <row r="313" spans="1:6" x14ac:dyDescent="0.35">
      <c r="A313" s="19"/>
      <c r="B313" s="19"/>
      <c r="C313" s="19"/>
      <c r="D313" s="15" t="s">
        <v>39</v>
      </c>
      <c r="E313" s="15" t="s">
        <v>40</v>
      </c>
      <c r="F313" s="21"/>
    </row>
    <row r="314" spans="1:6" ht="15.5" x14ac:dyDescent="0.35">
      <c r="A314" s="15" t="s">
        <v>1</v>
      </c>
      <c r="B314" s="15" t="s">
        <v>43</v>
      </c>
      <c r="C314" s="15">
        <v>6415</v>
      </c>
      <c r="D314" s="3">
        <v>4446</v>
      </c>
      <c r="E314" s="3">
        <v>4378</v>
      </c>
      <c r="F314" s="16">
        <f>D314/C314</f>
        <v>0.69306313328137181</v>
      </c>
    </row>
    <row r="315" spans="1:6" ht="15.5" x14ac:dyDescent="0.35">
      <c r="A315" s="3">
        <v>196</v>
      </c>
      <c r="B315" s="15" t="s">
        <v>244</v>
      </c>
      <c r="C315" s="15">
        <v>495</v>
      </c>
      <c r="D315" s="3">
        <v>139</v>
      </c>
      <c r="E315" s="3">
        <v>139</v>
      </c>
      <c r="F315" s="16">
        <f t="shared" ref="F315:F325" si="19">D315/C315</f>
        <v>0.28080808080808078</v>
      </c>
    </row>
    <row r="316" spans="1:6" ht="15.5" x14ac:dyDescent="0.35">
      <c r="A316" s="3">
        <v>197</v>
      </c>
      <c r="B316" s="15" t="s">
        <v>245</v>
      </c>
      <c r="C316" s="15">
        <v>531</v>
      </c>
      <c r="D316" s="3">
        <v>128</v>
      </c>
      <c r="E316" s="3">
        <v>128</v>
      </c>
      <c r="F316" s="16">
        <f t="shared" si="19"/>
        <v>0.24105461393596986</v>
      </c>
    </row>
    <row r="317" spans="1:6" ht="15.5" x14ac:dyDescent="0.35">
      <c r="A317" s="3">
        <v>198</v>
      </c>
      <c r="B317" s="15" t="s">
        <v>246</v>
      </c>
      <c r="C317" s="15">
        <v>1488</v>
      </c>
      <c r="D317" s="3">
        <v>330</v>
      </c>
      <c r="E317" s="3">
        <v>330</v>
      </c>
      <c r="F317" s="16">
        <f t="shared" si="19"/>
        <v>0.22177419354838709</v>
      </c>
    </row>
    <row r="318" spans="1:6" ht="15.5" x14ac:dyDescent="0.35">
      <c r="A318" s="3">
        <v>199</v>
      </c>
      <c r="B318" s="15" t="s">
        <v>247</v>
      </c>
      <c r="C318" s="15">
        <v>170</v>
      </c>
      <c r="D318" s="3">
        <v>47</v>
      </c>
      <c r="E318" s="3">
        <v>48</v>
      </c>
      <c r="F318" s="16">
        <f t="shared" si="19"/>
        <v>0.27647058823529413</v>
      </c>
    </row>
    <row r="319" spans="1:6" ht="15.5" x14ac:dyDescent="0.35">
      <c r="A319" s="3">
        <v>200</v>
      </c>
      <c r="B319" s="15" t="s">
        <v>248</v>
      </c>
      <c r="C319" s="15">
        <v>1510</v>
      </c>
      <c r="D319" s="3">
        <v>292</v>
      </c>
      <c r="E319" s="3">
        <v>292</v>
      </c>
      <c r="F319" s="16">
        <f t="shared" si="19"/>
        <v>0.19337748344370861</v>
      </c>
    </row>
    <row r="320" spans="1:6" ht="15.5" x14ac:dyDescent="0.35">
      <c r="A320" s="3">
        <v>201</v>
      </c>
      <c r="B320" s="15" t="s">
        <v>249</v>
      </c>
      <c r="C320" s="15">
        <v>1075</v>
      </c>
      <c r="D320" s="3">
        <v>214</v>
      </c>
      <c r="E320" s="3">
        <v>215</v>
      </c>
      <c r="F320" s="16">
        <f t="shared" si="19"/>
        <v>0.19906976744186047</v>
      </c>
    </row>
    <row r="321" spans="1:6" ht="15.5" x14ac:dyDescent="0.35">
      <c r="A321" s="3">
        <v>202</v>
      </c>
      <c r="B321" s="15" t="s">
        <v>250</v>
      </c>
      <c r="C321" s="15">
        <v>1787</v>
      </c>
      <c r="D321" s="3">
        <v>336</v>
      </c>
      <c r="E321" s="3">
        <v>336</v>
      </c>
      <c r="F321" s="16">
        <f t="shared" si="19"/>
        <v>0.18802462227196418</v>
      </c>
    </row>
    <row r="322" spans="1:6" ht="15.5" x14ac:dyDescent="0.35">
      <c r="A322" s="3">
        <v>203</v>
      </c>
      <c r="B322" s="15" t="s">
        <v>251</v>
      </c>
      <c r="C322" s="15">
        <v>1456</v>
      </c>
      <c r="D322" s="3">
        <v>338</v>
      </c>
      <c r="E322" s="3">
        <v>337</v>
      </c>
      <c r="F322" s="16">
        <f t="shared" si="19"/>
        <v>0.23214285714285715</v>
      </c>
    </row>
    <row r="323" spans="1:6" ht="15.5" x14ac:dyDescent="0.35">
      <c r="A323" s="3">
        <v>204</v>
      </c>
      <c r="B323" s="15" t="s">
        <v>252</v>
      </c>
      <c r="C323" s="15">
        <v>1267</v>
      </c>
      <c r="D323" s="3">
        <v>266</v>
      </c>
      <c r="E323" s="3">
        <v>266</v>
      </c>
      <c r="F323" s="16">
        <f t="shared" si="19"/>
        <v>0.20994475138121546</v>
      </c>
    </row>
    <row r="324" spans="1:6" ht="15.5" x14ac:dyDescent="0.35">
      <c r="A324" s="3">
        <v>205</v>
      </c>
      <c r="B324" s="15" t="s">
        <v>253</v>
      </c>
      <c r="C324" s="15">
        <v>915</v>
      </c>
      <c r="D324" s="3">
        <v>173</v>
      </c>
      <c r="E324" s="3">
        <v>173</v>
      </c>
      <c r="F324" s="16">
        <f t="shared" si="19"/>
        <v>0.18907103825136612</v>
      </c>
    </row>
    <row r="325" spans="1:6" s="9" customFormat="1" ht="15.5" x14ac:dyDescent="0.35">
      <c r="A325" s="5" t="s">
        <v>44</v>
      </c>
      <c r="B325" s="14"/>
      <c r="C325" s="14">
        <f>SUM(C314:C324)</f>
        <v>17109</v>
      </c>
      <c r="D325" s="5">
        <f>SUM(D314:D324)</f>
        <v>6709</v>
      </c>
      <c r="E325" s="5">
        <f>SUM(E314:E324)</f>
        <v>6642</v>
      </c>
      <c r="F325" s="16">
        <f t="shared" si="19"/>
        <v>0.39213279560465253</v>
      </c>
    </row>
    <row r="326" spans="1:6" ht="15.5" x14ac:dyDescent="0.35">
      <c r="A326" s="1"/>
      <c r="D326" s="1"/>
      <c r="E326" s="1"/>
    </row>
    <row r="327" spans="1:6" x14ac:dyDescent="0.35">
      <c r="A327" s="17" t="s">
        <v>23</v>
      </c>
      <c r="B327" s="17"/>
      <c r="C327" s="17"/>
      <c r="D327" s="17"/>
      <c r="E327" s="17"/>
      <c r="F327" s="17"/>
    </row>
    <row r="328" spans="1:6" ht="14.5" x14ac:dyDescent="0.35">
      <c r="A328" s="18" t="s">
        <v>36</v>
      </c>
      <c r="B328" s="18" t="s">
        <v>45</v>
      </c>
      <c r="C328" s="18" t="s">
        <v>37</v>
      </c>
      <c r="D328" s="18" t="s">
        <v>41</v>
      </c>
      <c r="E328" s="22"/>
      <c r="F328" s="20" t="s">
        <v>38</v>
      </c>
    </row>
    <row r="329" spans="1:6" x14ac:dyDescent="0.35">
      <c r="A329" s="22"/>
      <c r="B329" s="22"/>
      <c r="C329" s="22"/>
      <c r="D329" s="15" t="s">
        <v>39</v>
      </c>
      <c r="E329" s="15" t="s">
        <v>40</v>
      </c>
      <c r="F329" s="23"/>
    </row>
    <row r="330" spans="1:6" x14ac:dyDescent="0.35">
      <c r="A330" s="15" t="s">
        <v>1</v>
      </c>
      <c r="B330" s="15" t="s">
        <v>43</v>
      </c>
      <c r="C330" s="15">
        <v>4544</v>
      </c>
      <c r="D330" s="15">
        <v>3158</v>
      </c>
      <c r="E330" s="15">
        <v>3106</v>
      </c>
      <c r="F330" s="16">
        <f>D330/C330</f>
        <v>0.69498239436619713</v>
      </c>
    </row>
    <row r="331" spans="1:6" ht="15.5" x14ac:dyDescent="0.35">
      <c r="A331" s="3">
        <v>206</v>
      </c>
      <c r="B331" s="15" t="s">
        <v>254</v>
      </c>
      <c r="C331" s="15">
        <v>1893</v>
      </c>
      <c r="D331" s="3">
        <v>343</v>
      </c>
      <c r="E331" s="3">
        <v>344</v>
      </c>
      <c r="F331" s="16">
        <f t="shared" ref="F331:F339" si="20">D331/C331</f>
        <v>0.18119387216059166</v>
      </c>
    </row>
    <row r="332" spans="1:6" ht="15.5" x14ac:dyDescent="0.35">
      <c r="A332" s="3">
        <v>207</v>
      </c>
      <c r="B332" s="15" t="s">
        <v>255</v>
      </c>
      <c r="C332" s="15">
        <v>708</v>
      </c>
      <c r="D332" s="3">
        <v>108</v>
      </c>
      <c r="E332" s="3">
        <v>108</v>
      </c>
      <c r="F332" s="16">
        <f t="shared" si="20"/>
        <v>0.15254237288135594</v>
      </c>
    </row>
    <row r="333" spans="1:6" ht="15.5" x14ac:dyDescent="0.35">
      <c r="A333" s="3">
        <v>208</v>
      </c>
      <c r="B333" s="15" t="s">
        <v>256</v>
      </c>
      <c r="C333" s="15">
        <v>2045</v>
      </c>
      <c r="D333" s="3">
        <v>493</v>
      </c>
      <c r="E333" s="3">
        <v>497</v>
      </c>
      <c r="F333" s="16">
        <f t="shared" si="20"/>
        <v>0.24107579462102691</v>
      </c>
    </row>
    <row r="334" spans="1:6" ht="15.5" x14ac:dyDescent="0.35">
      <c r="A334" s="3">
        <v>209</v>
      </c>
      <c r="B334" s="15" t="s">
        <v>257</v>
      </c>
      <c r="C334" s="15">
        <v>928</v>
      </c>
      <c r="D334" s="3">
        <v>211</v>
      </c>
      <c r="E334" s="3">
        <v>212</v>
      </c>
      <c r="F334" s="16">
        <f t="shared" si="20"/>
        <v>0.2273706896551724</v>
      </c>
    </row>
    <row r="335" spans="1:6" ht="15.5" x14ac:dyDescent="0.35">
      <c r="A335" s="3">
        <v>210</v>
      </c>
      <c r="B335" s="15" t="s">
        <v>258</v>
      </c>
      <c r="C335" s="15">
        <v>1687</v>
      </c>
      <c r="D335" s="3">
        <v>396</v>
      </c>
      <c r="E335" s="3">
        <v>396</v>
      </c>
      <c r="F335" s="16">
        <f t="shared" si="20"/>
        <v>0.23473621813870776</v>
      </c>
    </row>
    <row r="336" spans="1:6" ht="15.5" x14ac:dyDescent="0.35">
      <c r="A336" s="3">
        <v>211</v>
      </c>
      <c r="B336" s="15" t="s">
        <v>259</v>
      </c>
      <c r="C336" s="15">
        <v>2673</v>
      </c>
      <c r="D336" s="3">
        <v>579</v>
      </c>
      <c r="E336" s="3">
        <v>583</v>
      </c>
      <c r="F336" s="16">
        <f t="shared" si="20"/>
        <v>0.21661054994388329</v>
      </c>
    </row>
    <row r="337" spans="1:6" ht="15.5" x14ac:dyDescent="0.35">
      <c r="A337" s="3">
        <v>212</v>
      </c>
      <c r="B337" s="15" t="s">
        <v>260</v>
      </c>
      <c r="C337" s="15">
        <v>1270</v>
      </c>
      <c r="D337" s="3">
        <v>370</v>
      </c>
      <c r="E337" s="3">
        <v>370</v>
      </c>
      <c r="F337" s="16">
        <f t="shared" si="20"/>
        <v>0.29133858267716534</v>
      </c>
    </row>
    <row r="338" spans="1:6" ht="15.5" x14ac:dyDescent="0.35">
      <c r="A338" s="3">
        <v>213</v>
      </c>
      <c r="B338" s="15" t="s">
        <v>261</v>
      </c>
      <c r="C338" s="15">
        <v>1045</v>
      </c>
      <c r="D338" s="3">
        <v>189</v>
      </c>
      <c r="E338" s="3">
        <v>189</v>
      </c>
      <c r="F338" s="16">
        <f t="shared" si="20"/>
        <v>0.18086124401913875</v>
      </c>
    </row>
    <row r="339" spans="1:6" ht="15.5" x14ac:dyDescent="0.35">
      <c r="A339" s="5" t="s">
        <v>44</v>
      </c>
      <c r="B339" s="14"/>
      <c r="C339" s="14">
        <f>SUM(C330:C338)</f>
        <v>16793</v>
      </c>
      <c r="D339" s="5">
        <f>SUM(D330:D338)</f>
        <v>5847</v>
      </c>
      <c r="E339" s="5">
        <f>SUM(E330:E338)</f>
        <v>5805</v>
      </c>
      <c r="F339" s="6">
        <f t="shared" si="20"/>
        <v>0.34818078961472043</v>
      </c>
    </row>
    <row r="340" spans="1:6" ht="15.5" x14ac:dyDescent="0.35">
      <c r="A340" s="1"/>
      <c r="D340" s="1"/>
      <c r="E340" s="1"/>
    </row>
    <row r="341" spans="1:6" x14ac:dyDescent="0.35">
      <c r="A341" s="17" t="s">
        <v>24</v>
      </c>
      <c r="B341" s="17"/>
      <c r="C341" s="17"/>
      <c r="D341" s="17"/>
      <c r="E341" s="17"/>
      <c r="F341" s="17"/>
    </row>
    <row r="342" spans="1:6" ht="14.5" x14ac:dyDescent="0.35">
      <c r="A342" s="18" t="s">
        <v>36</v>
      </c>
      <c r="B342" s="18" t="s">
        <v>45</v>
      </c>
      <c r="C342" s="18" t="s">
        <v>37</v>
      </c>
      <c r="D342" s="18" t="s">
        <v>41</v>
      </c>
      <c r="E342" s="19"/>
      <c r="F342" s="20" t="s">
        <v>38</v>
      </c>
    </row>
    <row r="343" spans="1:6" x14ac:dyDescent="0.35">
      <c r="A343" s="19"/>
      <c r="B343" s="19"/>
      <c r="C343" s="19"/>
      <c r="D343" s="15" t="s">
        <v>39</v>
      </c>
      <c r="E343" s="15" t="s">
        <v>40</v>
      </c>
      <c r="F343" s="21"/>
    </row>
    <row r="344" spans="1:6" ht="15.5" x14ac:dyDescent="0.35">
      <c r="A344" s="15" t="s">
        <v>1</v>
      </c>
      <c r="B344" s="15" t="s">
        <v>43</v>
      </c>
      <c r="C344" s="15">
        <v>2547</v>
      </c>
      <c r="D344" s="3">
        <v>1609</v>
      </c>
      <c r="E344" s="3">
        <v>1571</v>
      </c>
      <c r="F344" s="16">
        <f>D344/C344</f>
        <v>0.63172359638790732</v>
      </c>
    </row>
    <row r="345" spans="1:6" ht="15.5" x14ac:dyDescent="0.35">
      <c r="A345" s="3">
        <v>214</v>
      </c>
      <c r="B345" s="15" t="s">
        <v>262</v>
      </c>
      <c r="C345" s="15">
        <v>522</v>
      </c>
      <c r="D345" s="3">
        <v>80</v>
      </c>
      <c r="E345" s="3">
        <v>80</v>
      </c>
      <c r="F345" s="16">
        <f t="shared" ref="F345:F354" si="21">D345/C345</f>
        <v>0.1532567049808429</v>
      </c>
    </row>
    <row r="346" spans="1:6" ht="15.5" x14ac:dyDescent="0.35">
      <c r="A346" s="3">
        <v>215</v>
      </c>
      <c r="B346" s="15" t="s">
        <v>263</v>
      </c>
      <c r="C346" s="15">
        <v>2779</v>
      </c>
      <c r="D346" s="3">
        <v>414</v>
      </c>
      <c r="E346" s="3">
        <v>415</v>
      </c>
      <c r="F346" s="16">
        <f t="shared" si="21"/>
        <v>0.14897445124145375</v>
      </c>
    </row>
    <row r="347" spans="1:6" ht="15.5" x14ac:dyDescent="0.35">
      <c r="A347" s="3">
        <v>216</v>
      </c>
      <c r="B347" s="15" t="s">
        <v>264</v>
      </c>
      <c r="C347" s="15">
        <v>1558</v>
      </c>
      <c r="D347" s="3">
        <v>355</v>
      </c>
      <c r="E347" s="3">
        <v>355</v>
      </c>
      <c r="F347" s="16">
        <f t="shared" si="21"/>
        <v>0.22785622593068036</v>
      </c>
    </row>
    <row r="348" spans="1:6" ht="15.5" x14ac:dyDescent="0.35">
      <c r="A348" s="3">
        <v>217</v>
      </c>
      <c r="B348" s="15" t="s">
        <v>265</v>
      </c>
      <c r="C348" s="15">
        <v>1915</v>
      </c>
      <c r="D348" s="3">
        <v>267</v>
      </c>
      <c r="E348" s="3">
        <v>267</v>
      </c>
      <c r="F348" s="16">
        <f t="shared" si="21"/>
        <v>0.13942558746736292</v>
      </c>
    </row>
    <row r="349" spans="1:6" ht="15.5" x14ac:dyDescent="0.35">
      <c r="A349" s="3">
        <v>218</v>
      </c>
      <c r="B349" s="15" t="s">
        <v>266</v>
      </c>
      <c r="C349" s="15">
        <v>2639</v>
      </c>
      <c r="D349" s="3">
        <v>304</v>
      </c>
      <c r="E349" s="3">
        <v>306</v>
      </c>
      <c r="F349" s="16">
        <f t="shared" si="21"/>
        <v>0.1151951496779083</v>
      </c>
    </row>
    <row r="350" spans="1:6" ht="15.5" x14ac:dyDescent="0.35">
      <c r="A350" s="3">
        <v>219</v>
      </c>
      <c r="B350" s="15" t="s">
        <v>267</v>
      </c>
      <c r="C350" s="15">
        <v>709</v>
      </c>
      <c r="D350" s="3">
        <v>84</v>
      </c>
      <c r="E350" s="3">
        <v>87</v>
      </c>
      <c r="F350" s="16">
        <f t="shared" si="21"/>
        <v>0.11847672778561354</v>
      </c>
    </row>
    <row r="351" spans="1:6" ht="15.5" x14ac:dyDescent="0.35">
      <c r="A351" s="3">
        <v>220</v>
      </c>
      <c r="B351" s="15" t="s">
        <v>268</v>
      </c>
      <c r="C351" s="15">
        <v>1985</v>
      </c>
      <c r="D351" s="3">
        <v>186</v>
      </c>
      <c r="E351" s="3">
        <v>185</v>
      </c>
      <c r="F351" s="16">
        <f t="shared" si="21"/>
        <v>9.3702770780856426E-2</v>
      </c>
    </row>
    <row r="352" spans="1:6" ht="15.5" x14ac:dyDescent="0.35">
      <c r="A352" s="3">
        <v>221</v>
      </c>
      <c r="B352" s="15" t="s">
        <v>269</v>
      </c>
      <c r="C352" s="15">
        <v>1380</v>
      </c>
      <c r="D352" s="3">
        <v>182</v>
      </c>
      <c r="E352" s="3">
        <v>182</v>
      </c>
      <c r="F352" s="16">
        <f t="shared" si="21"/>
        <v>0.13188405797101449</v>
      </c>
    </row>
    <row r="353" spans="1:6" ht="15.5" x14ac:dyDescent="0.35">
      <c r="A353" s="3">
        <v>222</v>
      </c>
      <c r="B353" s="15" t="s">
        <v>270</v>
      </c>
      <c r="C353" s="15">
        <v>2147</v>
      </c>
      <c r="D353" s="3">
        <v>282</v>
      </c>
      <c r="E353" s="3">
        <v>283</v>
      </c>
      <c r="F353" s="16">
        <f t="shared" si="21"/>
        <v>0.13134606427573359</v>
      </c>
    </row>
    <row r="354" spans="1:6" ht="15.5" x14ac:dyDescent="0.35">
      <c r="A354" s="3">
        <v>223</v>
      </c>
      <c r="B354" s="15" t="s">
        <v>271</v>
      </c>
      <c r="C354" s="15">
        <v>1451</v>
      </c>
      <c r="D354" s="3">
        <v>286</v>
      </c>
      <c r="E354" s="3">
        <v>286</v>
      </c>
      <c r="F354" s="16">
        <f t="shared" si="21"/>
        <v>0.19710544452102</v>
      </c>
    </row>
    <row r="355" spans="1:6" s="9" customFormat="1" ht="15.5" x14ac:dyDescent="0.35">
      <c r="A355" s="5" t="s">
        <v>44</v>
      </c>
      <c r="B355" s="14"/>
      <c r="C355" s="14">
        <f>SUM(C344:C354)</f>
        <v>19632</v>
      </c>
      <c r="D355" s="5">
        <f>SUM(D344:D354)</f>
        <v>4049</v>
      </c>
      <c r="E355" s="5">
        <f>SUM(E344:E354)</f>
        <v>4017</v>
      </c>
      <c r="F355" s="6">
        <f>D355/C355</f>
        <v>0.20624490627546863</v>
      </c>
    </row>
    <row r="356" spans="1:6" ht="15.5" x14ac:dyDescent="0.35">
      <c r="A356" s="1"/>
      <c r="D356" s="1"/>
      <c r="E356" s="10"/>
    </row>
    <row r="357" spans="1:6" x14ac:dyDescent="0.35">
      <c r="A357" s="17" t="s">
        <v>25</v>
      </c>
      <c r="B357" s="17"/>
      <c r="C357" s="17"/>
      <c r="D357" s="17"/>
      <c r="E357" s="17"/>
      <c r="F357" s="17"/>
    </row>
    <row r="358" spans="1:6" ht="14.5" x14ac:dyDescent="0.35">
      <c r="A358" s="18" t="s">
        <v>36</v>
      </c>
      <c r="B358" s="18" t="s">
        <v>45</v>
      </c>
      <c r="C358" s="18" t="s">
        <v>37</v>
      </c>
      <c r="D358" s="18" t="s">
        <v>41</v>
      </c>
      <c r="E358" s="19"/>
      <c r="F358" s="20" t="s">
        <v>38</v>
      </c>
    </row>
    <row r="359" spans="1:6" x14ac:dyDescent="0.35">
      <c r="A359" s="19"/>
      <c r="B359" s="19"/>
      <c r="C359" s="19"/>
      <c r="D359" s="15" t="s">
        <v>39</v>
      </c>
      <c r="E359" s="15" t="s">
        <v>40</v>
      </c>
      <c r="F359" s="21"/>
    </row>
    <row r="360" spans="1:6" x14ac:dyDescent="0.35">
      <c r="A360" s="15" t="s">
        <v>1</v>
      </c>
      <c r="B360" s="15" t="s">
        <v>43</v>
      </c>
      <c r="C360" s="15">
        <v>5752</v>
      </c>
      <c r="D360" s="15">
        <v>3672</v>
      </c>
      <c r="E360" s="15">
        <v>3471</v>
      </c>
      <c r="F360" s="16">
        <f>D360/C360</f>
        <v>0.63838664812239221</v>
      </c>
    </row>
    <row r="361" spans="1:6" ht="15.5" x14ac:dyDescent="0.35">
      <c r="A361" s="3">
        <v>224</v>
      </c>
      <c r="B361" s="15" t="s">
        <v>272</v>
      </c>
      <c r="C361" s="15">
        <v>1236</v>
      </c>
      <c r="D361" s="3">
        <v>194</v>
      </c>
      <c r="E361" s="3">
        <v>193</v>
      </c>
      <c r="F361" s="16">
        <f t="shared" ref="F361:F373" si="22">D361/C361</f>
        <v>0.15695792880258899</v>
      </c>
    </row>
    <row r="362" spans="1:6" ht="15.5" x14ac:dyDescent="0.35">
      <c r="A362" s="3">
        <v>225</v>
      </c>
      <c r="B362" s="15" t="s">
        <v>273</v>
      </c>
      <c r="C362" s="15">
        <v>894</v>
      </c>
      <c r="D362" s="3">
        <v>103</v>
      </c>
      <c r="E362" s="3">
        <v>103</v>
      </c>
      <c r="F362" s="16">
        <f t="shared" si="22"/>
        <v>0.11521252796420582</v>
      </c>
    </row>
    <row r="363" spans="1:6" ht="15.5" x14ac:dyDescent="0.35">
      <c r="A363" s="3">
        <v>226</v>
      </c>
      <c r="B363" s="15" t="s">
        <v>274</v>
      </c>
      <c r="C363" s="15">
        <v>1156</v>
      </c>
      <c r="D363" s="3">
        <v>101</v>
      </c>
      <c r="E363" s="3">
        <v>101</v>
      </c>
      <c r="F363" s="16">
        <f t="shared" si="22"/>
        <v>8.7370242214532878E-2</v>
      </c>
    </row>
    <row r="364" spans="1:6" ht="15.5" x14ac:dyDescent="0.35">
      <c r="A364" s="3">
        <v>227</v>
      </c>
      <c r="B364" s="15" t="s">
        <v>275</v>
      </c>
      <c r="C364" s="15">
        <v>1520</v>
      </c>
      <c r="D364" s="3">
        <v>215</v>
      </c>
      <c r="E364" s="3">
        <v>215</v>
      </c>
      <c r="F364" s="16">
        <f t="shared" si="22"/>
        <v>0.14144736842105263</v>
      </c>
    </row>
    <row r="365" spans="1:6" ht="15.5" x14ac:dyDescent="0.35">
      <c r="A365" s="3">
        <v>228</v>
      </c>
      <c r="B365" s="15" t="s">
        <v>276</v>
      </c>
      <c r="C365" s="15">
        <v>1723</v>
      </c>
      <c r="D365" s="3">
        <v>184</v>
      </c>
      <c r="E365" s="3">
        <v>184</v>
      </c>
      <c r="F365" s="16">
        <f t="shared" si="22"/>
        <v>0.10679048171793383</v>
      </c>
    </row>
    <row r="366" spans="1:6" ht="15.5" x14ac:dyDescent="0.35">
      <c r="A366" s="3">
        <v>229</v>
      </c>
      <c r="B366" s="15" t="s">
        <v>277</v>
      </c>
      <c r="C366" s="15">
        <v>1622</v>
      </c>
      <c r="D366" s="3">
        <v>200</v>
      </c>
      <c r="E366" s="3">
        <v>200</v>
      </c>
      <c r="F366" s="16">
        <f t="shared" si="22"/>
        <v>0.12330456226880394</v>
      </c>
    </row>
    <row r="367" spans="1:6" ht="15.5" x14ac:dyDescent="0.35">
      <c r="A367" s="3">
        <v>230</v>
      </c>
      <c r="B367" s="15" t="s">
        <v>278</v>
      </c>
      <c r="C367" s="15">
        <v>1135</v>
      </c>
      <c r="D367" s="3">
        <v>132</v>
      </c>
      <c r="E367" s="3">
        <v>132</v>
      </c>
      <c r="F367" s="16">
        <f t="shared" si="22"/>
        <v>0.11629955947136564</v>
      </c>
    </row>
    <row r="368" spans="1:6" ht="15.5" x14ac:dyDescent="0.35">
      <c r="A368" s="3">
        <v>231</v>
      </c>
      <c r="B368" s="15" t="s">
        <v>279</v>
      </c>
      <c r="C368" s="15">
        <v>913</v>
      </c>
      <c r="D368" s="3">
        <v>228</v>
      </c>
      <c r="E368" s="3">
        <v>224</v>
      </c>
      <c r="F368" s="16">
        <f t="shared" si="22"/>
        <v>0.2497261774370208</v>
      </c>
    </row>
    <row r="369" spans="1:6" ht="15.5" x14ac:dyDescent="0.35">
      <c r="A369" s="3">
        <v>232</v>
      </c>
      <c r="B369" s="15" t="s">
        <v>280</v>
      </c>
      <c r="C369" s="15">
        <v>731</v>
      </c>
      <c r="D369" s="3">
        <v>105</v>
      </c>
      <c r="E369" s="3">
        <v>106</v>
      </c>
      <c r="F369" s="16">
        <f t="shared" si="22"/>
        <v>0.1436388508891929</v>
      </c>
    </row>
    <row r="370" spans="1:6" ht="15.5" x14ac:dyDescent="0.35">
      <c r="A370" s="3">
        <v>233</v>
      </c>
      <c r="B370" s="15" t="s">
        <v>281</v>
      </c>
      <c r="C370" s="15">
        <v>811</v>
      </c>
      <c r="D370" s="3">
        <v>108</v>
      </c>
      <c r="E370" s="3">
        <v>108</v>
      </c>
      <c r="F370" s="16">
        <f t="shared" si="22"/>
        <v>0.13316892725030827</v>
      </c>
    </row>
    <row r="371" spans="1:6" ht="15.5" x14ac:dyDescent="0.35">
      <c r="A371" s="3">
        <v>234</v>
      </c>
      <c r="B371" s="15" t="s">
        <v>282</v>
      </c>
      <c r="C371" s="15">
        <v>1325</v>
      </c>
      <c r="D371" s="3">
        <v>172</v>
      </c>
      <c r="E371" s="3">
        <v>171</v>
      </c>
      <c r="F371" s="16">
        <f t="shared" si="22"/>
        <v>0.12981132075471699</v>
      </c>
    </row>
    <row r="372" spans="1:6" ht="15.5" x14ac:dyDescent="0.35">
      <c r="A372" s="3">
        <v>235</v>
      </c>
      <c r="B372" s="15" t="s">
        <v>283</v>
      </c>
      <c r="C372" s="15">
        <v>1492</v>
      </c>
      <c r="D372" s="3">
        <v>240</v>
      </c>
      <c r="E372" s="3">
        <v>240</v>
      </c>
      <c r="F372" s="16">
        <f t="shared" si="22"/>
        <v>0.16085790884718498</v>
      </c>
    </row>
    <row r="373" spans="1:6" s="9" customFormat="1" ht="15.5" x14ac:dyDescent="0.35">
      <c r="A373" s="5" t="s">
        <v>44</v>
      </c>
      <c r="B373" s="14"/>
      <c r="C373" s="14">
        <f>SUM(C360:C372)</f>
        <v>20310</v>
      </c>
      <c r="D373" s="5">
        <f>SUM(D360:D372)</f>
        <v>5654</v>
      </c>
      <c r="E373" s="5">
        <f>SUM(E360:E372)</f>
        <v>5448</v>
      </c>
      <c r="F373" s="6">
        <f t="shared" si="22"/>
        <v>0.27838503200393894</v>
      </c>
    </row>
    <row r="374" spans="1:6" ht="15.5" x14ac:dyDescent="0.35">
      <c r="A374" s="1"/>
      <c r="D374" s="1"/>
      <c r="E374" s="1"/>
    </row>
    <row r="375" spans="1:6" x14ac:dyDescent="0.35">
      <c r="A375" s="17" t="s">
        <v>26</v>
      </c>
      <c r="B375" s="17"/>
      <c r="C375" s="17"/>
      <c r="D375" s="17"/>
      <c r="E375" s="17"/>
      <c r="F375" s="17"/>
    </row>
    <row r="376" spans="1:6" ht="14.5" x14ac:dyDescent="0.35">
      <c r="A376" s="18" t="s">
        <v>36</v>
      </c>
      <c r="B376" s="18" t="s">
        <v>45</v>
      </c>
      <c r="C376" s="18" t="s">
        <v>37</v>
      </c>
      <c r="D376" s="18" t="s">
        <v>41</v>
      </c>
      <c r="E376" s="19"/>
      <c r="F376" s="20" t="s">
        <v>38</v>
      </c>
    </row>
    <row r="377" spans="1:6" x14ac:dyDescent="0.35">
      <c r="A377" s="19"/>
      <c r="B377" s="19"/>
      <c r="C377" s="19"/>
      <c r="D377" s="15" t="s">
        <v>39</v>
      </c>
      <c r="E377" s="15" t="s">
        <v>40</v>
      </c>
      <c r="F377" s="21"/>
    </row>
    <row r="378" spans="1:6" ht="15.5" x14ac:dyDescent="0.35">
      <c r="A378" s="15" t="s">
        <v>1</v>
      </c>
      <c r="B378" s="15" t="s">
        <v>43</v>
      </c>
      <c r="C378" s="15">
        <v>7068</v>
      </c>
      <c r="D378" s="3">
        <v>5101</v>
      </c>
      <c r="E378" s="3">
        <v>5024</v>
      </c>
      <c r="F378" s="16">
        <f>D378/C378</f>
        <v>0.72170345217883414</v>
      </c>
    </row>
    <row r="379" spans="1:6" ht="15.5" x14ac:dyDescent="0.35">
      <c r="A379" s="3">
        <v>236</v>
      </c>
      <c r="B379" s="15" t="s">
        <v>284</v>
      </c>
      <c r="C379" s="15">
        <v>722</v>
      </c>
      <c r="D379" s="3">
        <v>199</v>
      </c>
      <c r="E379" s="3">
        <v>201</v>
      </c>
      <c r="F379" s="16">
        <f t="shared" ref="F379:F387" si="23">D379/C379</f>
        <v>0.27562326869806092</v>
      </c>
    </row>
    <row r="380" spans="1:6" ht="15.5" x14ac:dyDescent="0.35">
      <c r="A380" s="3">
        <v>237</v>
      </c>
      <c r="B380" s="15" t="s">
        <v>285</v>
      </c>
      <c r="C380" s="15">
        <v>1253</v>
      </c>
      <c r="D380" s="3">
        <v>292</v>
      </c>
      <c r="E380" s="3">
        <v>292</v>
      </c>
      <c r="F380" s="16">
        <f t="shared" si="23"/>
        <v>0.23304070231444532</v>
      </c>
    </row>
    <row r="381" spans="1:6" ht="15.5" x14ac:dyDescent="0.35">
      <c r="A381" s="3">
        <v>238</v>
      </c>
      <c r="B381" s="15" t="s">
        <v>286</v>
      </c>
      <c r="C381" s="15">
        <v>2319</v>
      </c>
      <c r="D381" s="3">
        <v>605</v>
      </c>
      <c r="E381" s="3">
        <v>605</v>
      </c>
      <c r="F381" s="16">
        <f t="shared" si="23"/>
        <v>0.26088831392841744</v>
      </c>
    </row>
    <row r="382" spans="1:6" ht="15.5" x14ac:dyDescent="0.35">
      <c r="A382" s="3">
        <v>239</v>
      </c>
      <c r="B382" s="15" t="s">
        <v>287</v>
      </c>
      <c r="C382" s="15">
        <v>1970</v>
      </c>
      <c r="D382" s="3">
        <v>506</v>
      </c>
      <c r="E382" s="3">
        <v>506</v>
      </c>
      <c r="F382" s="16">
        <f t="shared" si="23"/>
        <v>0.25685279187817261</v>
      </c>
    </row>
    <row r="383" spans="1:6" ht="15.5" x14ac:dyDescent="0.35">
      <c r="A383" s="3">
        <v>240</v>
      </c>
      <c r="B383" s="15" t="s">
        <v>288</v>
      </c>
      <c r="C383" s="15">
        <v>1529</v>
      </c>
      <c r="D383" s="3">
        <v>480</v>
      </c>
      <c r="E383" s="3">
        <v>481</v>
      </c>
      <c r="F383" s="16">
        <f t="shared" si="23"/>
        <v>0.31393067364290383</v>
      </c>
    </row>
    <row r="384" spans="1:6" ht="15.5" x14ac:dyDescent="0.35">
      <c r="A384" s="3">
        <v>241</v>
      </c>
      <c r="B384" s="15" t="s">
        <v>289</v>
      </c>
      <c r="C384" s="15">
        <v>568</v>
      </c>
      <c r="D384" s="3">
        <v>170</v>
      </c>
      <c r="E384" s="3">
        <v>170</v>
      </c>
      <c r="F384" s="16">
        <f t="shared" si="23"/>
        <v>0.29929577464788731</v>
      </c>
    </row>
    <row r="385" spans="1:6" ht="15.5" x14ac:dyDescent="0.35">
      <c r="A385" s="3">
        <v>242</v>
      </c>
      <c r="B385" s="15" t="s">
        <v>290</v>
      </c>
      <c r="C385" s="15">
        <v>1412</v>
      </c>
      <c r="D385" s="3">
        <v>528</v>
      </c>
      <c r="E385" s="3">
        <v>528</v>
      </c>
      <c r="F385" s="16">
        <f t="shared" si="23"/>
        <v>0.37393767705382436</v>
      </c>
    </row>
    <row r="386" spans="1:6" ht="15.5" x14ac:dyDescent="0.35">
      <c r="A386" s="3">
        <v>243</v>
      </c>
      <c r="B386" s="15" t="s">
        <v>291</v>
      </c>
      <c r="C386" s="15">
        <v>711</v>
      </c>
      <c r="D386" s="3">
        <v>193</v>
      </c>
      <c r="E386" s="3">
        <v>193</v>
      </c>
      <c r="F386" s="16">
        <f t="shared" si="23"/>
        <v>0.27144866385372712</v>
      </c>
    </row>
    <row r="387" spans="1:6" s="9" customFormat="1" ht="15.5" x14ac:dyDescent="0.35">
      <c r="A387" s="5" t="s">
        <v>44</v>
      </c>
      <c r="B387" s="14"/>
      <c r="C387" s="14">
        <f>SUM(C378:C386)</f>
        <v>17552</v>
      </c>
      <c r="D387" s="5">
        <f>SUM(D378:D386)</f>
        <v>8074</v>
      </c>
      <c r="E387" s="5">
        <f>SUM(E378:E386)</f>
        <v>8000</v>
      </c>
      <c r="F387" s="6">
        <f t="shared" si="23"/>
        <v>0.46000455788514127</v>
      </c>
    </row>
    <row r="388" spans="1:6" ht="15.5" x14ac:dyDescent="0.35">
      <c r="A388" s="1"/>
      <c r="D388" s="1"/>
      <c r="E388" s="1"/>
    </row>
    <row r="389" spans="1:6" x14ac:dyDescent="0.35">
      <c r="A389" s="17" t="s">
        <v>27</v>
      </c>
      <c r="B389" s="17"/>
      <c r="C389" s="17"/>
      <c r="D389" s="17"/>
      <c r="E389" s="17"/>
      <c r="F389" s="17"/>
    </row>
    <row r="390" spans="1:6" ht="14.5" x14ac:dyDescent="0.35">
      <c r="A390" s="18" t="s">
        <v>36</v>
      </c>
      <c r="B390" s="18" t="s">
        <v>45</v>
      </c>
      <c r="C390" s="18" t="s">
        <v>37</v>
      </c>
      <c r="D390" s="18" t="s">
        <v>41</v>
      </c>
      <c r="E390" s="19"/>
      <c r="F390" s="20" t="s">
        <v>38</v>
      </c>
    </row>
    <row r="391" spans="1:6" x14ac:dyDescent="0.35">
      <c r="A391" s="19"/>
      <c r="B391" s="19"/>
      <c r="C391" s="19"/>
      <c r="D391" s="15" t="s">
        <v>39</v>
      </c>
      <c r="E391" s="15" t="s">
        <v>40</v>
      </c>
      <c r="F391" s="21"/>
    </row>
    <row r="392" spans="1:6" x14ac:dyDescent="0.35">
      <c r="A392" s="15" t="s">
        <v>1</v>
      </c>
      <c r="B392" s="15" t="s">
        <v>43</v>
      </c>
      <c r="C392" s="15">
        <v>6809</v>
      </c>
      <c r="D392" s="15">
        <v>4620</v>
      </c>
      <c r="E392" s="15">
        <v>4563</v>
      </c>
      <c r="F392" s="16">
        <f>D392/C392</f>
        <v>0.67851373182552499</v>
      </c>
    </row>
    <row r="393" spans="1:6" ht="15.5" x14ac:dyDescent="0.35">
      <c r="A393" s="3">
        <v>244</v>
      </c>
      <c r="B393" s="15" t="s">
        <v>292</v>
      </c>
      <c r="C393" s="15">
        <v>2719</v>
      </c>
      <c r="D393" s="3">
        <v>514</v>
      </c>
      <c r="E393" s="3">
        <v>516</v>
      </c>
      <c r="F393" s="16">
        <f t="shared" ref="F393:F400" si="24">D393/C393</f>
        <v>0.18904008826774549</v>
      </c>
    </row>
    <row r="394" spans="1:6" ht="15.5" x14ac:dyDescent="0.35">
      <c r="A394" s="3">
        <v>245</v>
      </c>
      <c r="B394" s="15" t="s">
        <v>293</v>
      </c>
      <c r="C394" s="15">
        <v>1904</v>
      </c>
      <c r="D394" s="3">
        <v>436</v>
      </c>
      <c r="E394" s="3">
        <v>438</v>
      </c>
      <c r="F394" s="16">
        <f t="shared" si="24"/>
        <v>0.22899159663865545</v>
      </c>
    </row>
    <row r="395" spans="1:6" ht="15.5" x14ac:dyDescent="0.35">
      <c r="A395" s="3">
        <v>246</v>
      </c>
      <c r="B395" s="15" t="s">
        <v>294</v>
      </c>
      <c r="C395" s="15">
        <v>1990</v>
      </c>
      <c r="D395" s="3">
        <v>434</v>
      </c>
      <c r="E395" s="3">
        <v>434</v>
      </c>
      <c r="F395" s="16">
        <f t="shared" si="24"/>
        <v>0.21809045226130652</v>
      </c>
    </row>
    <row r="396" spans="1:6" ht="15.5" x14ac:dyDescent="0.35">
      <c r="A396" s="3">
        <v>247</v>
      </c>
      <c r="B396" s="15" t="s">
        <v>295</v>
      </c>
      <c r="C396" s="15">
        <v>1704</v>
      </c>
      <c r="D396" s="3">
        <v>354</v>
      </c>
      <c r="E396" s="3">
        <v>354</v>
      </c>
      <c r="F396" s="16">
        <f t="shared" si="24"/>
        <v>0.20774647887323944</v>
      </c>
    </row>
    <row r="397" spans="1:6" ht="15.5" x14ac:dyDescent="0.35">
      <c r="A397" s="3">
        <v>248</v>
      </c>
      <c r="B397" s="15" t="s">
        <v>296</v>
      </c>
      <c r="C397" s="15">
        <v>1235</v>
      </c>
      <c r="D397" s="3">
        <v>177</v>
      </c>
      <c r="E397" s="3">
        <v>180</v>
      </c>
      <c r="F397" s="16">
        <f t="shared" si="24"/>
        <v>0.14331983805668017</v>
      </c>
    </row>
    <row r="398" spans="1:6" ht="15.5" x14ac:dyDescent="0.35">
      <c r="A398" s="3">
        <v>249</v>
      </c>
      <c r="B398" s="15" t="s">
        <v>297</v>
      </c>
      <c r="C398" s="15">
        <v>962</v>
      </c>
      <c r="D398" s="3">
        <v>181</v>
      </c>
      <c r="E398" s="3">
        <v>181</v>
      </c>
      <c r="F398" s="16">
        <f t="shared" si="24"/>
        <v>0.18814968814968816</v>
      </c>
    </row>
    <row r="399" spans="1:6" ht="15.5" x14ac:dyDescent="0.35">
      <c r="A399" s="3">
        <v>250</v>
      </c>
      <c r="B399" s="15" t="s">
        <v>298</v>
      </c>
      <c r="C399" s="15">
        <v>1022</v>
      </c>
      <c r="D399" s="3">
        <v>236</v>
      </c>
      <c r="E399" s="3">
        <v>237</v>
      </c>
      <c r="F399" s="16">
        <f t="shared" si="24"/>
        <v>0.2309197651663405</v>
      </c>
    </row>
    <row r="400" spans="1:6" s="9" customFormat="1" ht="15.5" x14ac:dyDescent="0.35">
      <c r="A400" s="5" t="s">
        <v>44</v>
      </c>
      <c r="B400" s="14"/>
      <c r="C400" s="14">
        <f>SUM(C392:C399)</f>
        <v>18345</v>
      </c>
      <c r="D400" s="5">
        <f>SUM(D392:D399)</f>
        <v>6952</v>
      </c>
      <c r="E400" s="5">
        <f>SUM(E392:E399)</f>
        <v>6903</v>
      </c>
      <c r="F400" s="6">
        <f t="shared" si="24"/>
        <v>0.37895884437176341</v>
      </c>
    </row>
    <row r="401" spans="1:6" ht="15.5" x14ac:dyDescent="0.35">
      <c r="A401" s="1"/>
      <c r="D401" s="1"/>
      <c r="E401" s="1"/>
    </row>
    <row r="402" spans="1:6" x14ac:dyDescent="0.35">
      <c r="A402" s="17" t="s">
        <v>28</v>
      </c>
      <c r="B402" s="17"/>
      <c r="C402" s="17"/>
      <c r="D402" s="17"/>
      <c r="E402" s="17"/>
      <c r="F402" s="17"/>
    </row>
    <row r="403" spans="1:6" ht="14.5" x14ac:dyDescent="0.35">
      <c r="A403" s="18" t="s">
        <v>36</v>
      </c>
      <c r="B403" s="18" t="s">
        <v>45</v>
      </c>
      <c r="C403" s="18" t="s">
        <v>37</v>
      </c>
      <c r="D403" s="18" t="s">
        <v>41</v>
      </c>
      <c r="E403" s="19"/>
      <c r="F403" s="20" t="s">
        <v>38</v>
      </c>
    </row>
    <row r="404" spans="1:6" x14ac:dyDescent="0.35">
      <c r="A404" s="19"/>
      <c r="B404" s="19"/>
      <c r="C404" s="19"/>
      <c r="D404" s="15" t="s">
        <v>39</v>
      </c>
      <c r="E404" s="15" t="s">
        <v>40</v>
      </c>
      <c r="F404" s="21"/>
    </row>
    <row r="405" spans="1:6" ht="15.5" x14ac:dyDescent="0.35">
      <c r="A405" s="15" t="s">
        <v>1</v>
      </c>
      <c r="B405" s="15" t="s">
        <v>43</v>
      </c>
      <c r="C405" s="15">
        <v>6349</v>
      </c>
      <c r="D405" s="3">
        <v>4311</v>
      </c>
      <c r="E405" s="3">
        <v>4262</v>
      </c>
      <c r="F405" s="16">
        <f>D405/C405</f>
        <v>0.67900456764844852</v>
      </c>
    </row>
    <row r="406" spans="1:6" ht="15.5" x14ac:dyDescent="0.35">
      <c r="A406" s="3">
        <v>251</v>
      </c>
      <c r="B406" s="15" t="s">
        <v>299</v>
      </c>
      <c r="C406" s="15">
        <v>2588</v>
      </c>
      <c r="D406" s="3">
        <v>473</v>
      </c>
      <c r="E406" s="3">
        <v>474</v>
      </c>
      <c r="F406" s="16">
        <f t="shared" ref="F406:F412" si="25">D406/C406</f>
        <v>0.18276661514683154</v>
      </c>
    </row>
    <row r="407" spans="1:6" ht="15.5" x14ac:dyDescent="0.35">
      <c r="A407" s="3">
        <v>252</v>
      </c>
      <c r="B407" s="15" t="s">
        <v>300</v>
      </c>
      <c r="C407" s="15">
        <v>710</v>
      </c>
      <c r="D407" s="3">
        <v>162</v>
      </c>
      <c r="E407" s="3">
        <v>162</v>
      </c>
      <c r="F407" s="16">
        <f t="shared" si="25"/>
        <v>0.22816901408450704</v>
      </c>
    </row>
    <row r="408" spans="1:6" ht="15.5" x14ac:dyDescent="0.35">
      <c r="A408" s="3">
        <v>253</v>
      </c>
      <c r="B408" s="15" t="s">
        <v>301</v>
      </c>
      <c r="C408" s="15">
        <v>2391</v>
      </c>
      <c r="D408" s="3">
        <v>432</v>
      </c>
      <c r="E408" s="3">
        <v>433</v>
      </c>
      <c r="F408" s="16">
        <f t="shared" si="25"/>
        <v>0.1806775407779172</v>
      </c>
    </row>
    <row r="409" spans="1:6" ht="15.5" x14ac:dyDescent="0.35">
      <c r="A409" s="3">
        <v>254</v>
      </c>
      <c r="B409" s="15" t="s">
        <v>302</v>
      </c>
      <c r="C409" s="15">
        <v>2601</v>
      </c>
      <c r="D409" s="3">
        <v>427</v>
      </c>
      <c r="E409" s="3">
        <v>425</v>
      </c>
      <c r="F409" s="16">
        <f t="shared" si="25"/>
        <v>0.16416762783544792</v>
      </c>
    </row>
    <row r="410" spans="1:6" ht="15.5" x14ac:dyDescent="0.35">
      <c r="A410" s="3">
        <v>255</v>
      </c>
      <c r="B410" s="15" t="s">
        <v>303</v>
      </c>
      <c r="C410" s="15">
        <v>2051</v>
      </c>
      <c r="D410" s="3">
        <v>369</v>
      </c>
      <c r="E410" s="3">
        <v>369</v>
      </c>
      <c r="F410" s="16">
        <f t="shared" si="25"/>
        <v>0.17991223793271574</v>
      </c>
    </row>
    <row r="411" spans="1:6" ht="15.5" x14ac:dyDescent="0.35">
      <c r="A411" s="3">
        <v>256</v>
      </c>
      <c r="B411" s="15" t="s">
        <v>304</v>
      </c>
      <c r="C411" s="15">
        <v>1442</v>
      </c>
      <c r="D411" s="3">
        <v>263</v>
      </c>
      <c r="E411" s="3">
        <v>263</v>
      </c>
      <c r="F411" s="16">
        <f t="shared" si="25"/>
        <v>0.18238557558945909</v>
      </c>
    </row>
    <row r="412" spans="1:6" s="9" customFormat="1" ht="15.5" x14ac:dyDescent="0.35">
      <c r="A412" s="5" t="s">
        <v>44</v>
      </c>
      <c r="B412" s="14"/>
      <c r="C412" s="14">
        <f>SUM(C405:C411)</f>
        <v>18132</v>
      </c>
      <c r="D412" s="5">
        <f>SUM(D405:D411)</f>
        <v>6437</v>
      </c>
      <c r="E412" s="5">
        <f>SUM(E405:E411)</f>
        <v>6388</v>
      </c>
      <c r="F412" s="6">
        <f t="shared" si="25"/>
        <v>0.35500772115596735</v>
      </c>
    </row>
    <row r="413" spans="1:6" ht="15.5" x14ac:dyDescent="0.35">
      <c r="A413" s="1"/>
      <c r="D413" s="1"/>
      <c r="E413" s="1"/>
    </row>
    <row r="414" spans="1:6" x14ac:dyDescent="0.35">
      <c r="A414" s="17" t="s">
        <v>29</v>
      </c>
      <c r="B414" s="17"/>
      <c r="C414" s="17"/>
      <c r="D414" s="17"/>
      <c r="E414" s="17"/>
      <c r="F414" s="17"/>
    </row>
    <row r="415" spans="1:6" ht="14.5" x14ac:dyDescent="0.35">
      <c r="A415" s="18" t="s">
        <v>36</v>
      </c>
      <c r="B415" s="18" t="s">
        <v>45</v>
      </c>
      <c r="C415" s="18" t="s">
        <v>37</v>
      </c>
      <c r="D415" s="18" t="s">
        <v>41</v>
      </c>
      <c r="E415" s="19"/>
      <c r="F415" s="20" t="s">
        <v>38</v>
      </c>
    </row>
    <row r="416" spans="1:6" x14ac:dyDescent="0.35">
      <c r="A416" s="19"/>
      <c r="B416" s="19"/>
      <c r="C416" s="19"/>
      <c r="D416" s="15" t="s">
        <v>39</v>
      </c>
      <c r="E416" s="15" t="s">
        <v>40</v>
      </c>
      <c r="F416" s="21"/>
    </row>
    <row r="417" spans="1:6" ht="15.5" x14ac:dyDescent="0.35">
      <c r="A417" s="15" t="s">
        <v>1</v>
      </c>
      <c r="B417" s="15" t="s">
        <v>43</v>
      </c>
      <c r="C417" s="15">
        <v>8134</v>
      </c>
      <c r="D417" s="3">
        <v>5907</v>
      </c>
      <c r="E417" s="3">
        <v>5753</v>
      </c>
      <c r="F417" s="16">
        <f>D417/C417</f>
        <v>0.72621096631423654</v>
      </c>
    </row>
    <row r="418" spans="1:6" ht="15.5" x14ac:dyDescent="0.35">
      <c r="A418" s="3">
        <v>257</v>
      </c>
      <c r="B418" s="15" t="s">
        <v>305</v>
      </c>
      <c r="C418" s="15">
        <v>1546</v>
      </c>
      <c r="D418" s="3">
        <v>324</v>
      </c>
      <c r="E418" s="3">
        <v>775</v>
      </c>
      <c r="F418" s="16">
        <f t="shared" ref="F418:F426" si="26">D418/C418</f>
        <v>0.20957309184993531</v>
      </c>
    </row>
    <row r="419" spans="1:6" ht="15.5" x14ac:dyDescent="0.35">
      <c r="A419" s="3">
        <v>258</v>
      </c>
      <c r="B419" s="15" t="s">
        <v>306</v>
      </c>
      <c r="C419" s="15">
        <v>1137</v>
      </c>
      <c r="D419" s="3">
        <v>307</v>
      </c>
      <c r="E419" s="3">
        <v>2192</v>
      </c>
      <c r="F419" s="16">
        <f t="shared" si="26"/>
        <v>0.27000879507475811</v>
      </c>
    </row>
    <row r="420" spans="1:6" ht="15.5" x14ac:dyDescent="0.35">
      <c r="A420" s="3">
        <v>259</v>
      </c>
      <c r="B420" s="15" t="s">
        <v>307</v>
      </c>
      <c r="C420" s="15">
        <v>1248</v>
      </c>
      <c r="D420" s="3">
        <v>397</v>
      </c>
      <c r="E420" s="3">
        <v>1091</v>
      </c>
      <c r="F420" s="16">
        <f t="shared" si="26"/>
        <v>0.31810897435897434</v>
      </c>
    </row>
    <row r="421" spans="1:6" ht="15.5" x14ac:dyDescent="0.35">
      <c r="A421" s="3">
        <v>260</v>
      </c>
      <c r="B421" s="15" t="s">
        <v>308</v>
      </c>
      <c r="C421" s="15">
        <v>898</v>
      </c>
      <c r="D421" s="3">
        <v>256</v>
      </c>
      <c r="E421" s="3">
        <v>636</v>
      </c>
      <c r="F421" s="16">
        <f t="shared" si="26"/>
        <v>0.28507795100222716</v>
      </c>
    </row>
    <row r="422" spans="1:6" ht="15.5" x14ac:dyDescent="0.35">
      <c r="A422" s="3">
        <v>261</v>
      </c>
      <c r="B422" s="15" t="s">
        <v>309</v>
      </c>
      <c r="C422" s="15">
        <v>1242</v>
      </c>
      <c r="D422" s="3">
        <v>376</v>
      </c>
      <c r="E422" s="3">
        <v>176</v>
      </c>
      <c r="F422" s="16">
        <f t="shared" si="26"/>
        <v>0.30273752012882449</v>
      </c>
    </row>
    <row r="423" spans="1:6" ht="15.5" x14ac:dyDescent="0.35">
      <c r="A423" s="3">
        <v>262</v>
      </c>
      <c r="B423" s="15" t="s">
        <v>310</v>
      </c>
      <c r="C423" s="15">
        <v>846</v>
      </c>
      <c r="D423" s="3">
        <v>215</v>
      </c>
      <c r="E423" s="3">
        <v>569</v>
      </c>
      <c r="F423" s="16">
        <f t="shared" si="26"/>
        <v>0.25413711583924348</v>
      </c>
    </row>
    <row r="424" spans="1:6" ht="15.5" x14ac:dyDescent="0.35">
      <c r="A424" s="3">
        <v>263</v>
      </c>
      <c r="B424" s="15" t="s">
        <v>311</v>
      </c>
      <c r="C424" s="15">
        <v>2295</v>
      </c>
      <c r="D424" s="3">
        <v>495</v>
      </c>
      <c r="E424" s="3">
        <v>172</v>
      </c>
      <c r="F424" s="16">
        <f t="shared" si="26"/>
        <v>0.21568627450980393</v>
      </c>
    </row>
    <row r="425" spans="1:6" ht="15.5" x14ac:dyDescent="0.35">
      <c r="A425" s="3">
        <v>264</v>
      </c>
      <c r="B425" s="15" t="s">
        <v>312</v>
      </c>
      <c r="C425" s="15">
        <v>551</v>
      </c>
      <c r="D425" s="3">
        <v>103</v>
      </c>
      <c r="E425" s="3">
        <v>142</v>
      </c>
      <c r="F425" s="16">
        <f t="shared" si="26"/>
        <v>0.18693284936479129</v>
      </c>
    </row>
    <row r="426" spans="1:6" s="9" customFormat="1" ht="15.5" x14ac:dyDescent="0.35">
      <c r="A426" s="5" t="s">
        <v>44</v>
      </c>
      <c r="B426" s="14"/>
      <c r="C426" s="14">
        <f>SUM(C417:C425)</f>
        <v>17897</v>
      </c>
      <c r="D426" s="5">
        <f>SUM(D417:D425)</f>
        <v>8380</v>
      </c>
      <c r="E426" s="5">
        <f>SUM(E417:E425)</f>
        <v>11506</v>
      </c>
      <c r="F426" s="6">
        <f t="shared" si="26"/>
        <v>0.46823489970386101</v>
      </c>
    </row>
    <row r="427" spans="1:6" ht="15.5" x14ac:dyDescent="0.35">
      <c r="A427" s="1"/>
      <c r="D427" s="1"/>
      <c r="E427" s="1"/>
    </row>
    <row r="428" spans="1:6" x14ac:dyDescent="0.35">
      <c r="A428" s="17" t="s">
        <v>30</v>
      </c>
      <c r="B428" s="17"/>
      <c r="C428" s="17"/>
      <c r="D428" s="17"/>
      <c r="E428" s="17"/>
      <c r="F428" s="17"/>
    </row>
    <row r="429" spans="1:6" ht="14.5" x14ac:dyDescent="0.35">
      <c r="A429" s="18" t="s">
        <v>36</v>
      </c>
      <c r="B429" s="18" t="s">
        <v>45</v>
      </c>
      <c r="C429" s="18" t="s">
        <v>37</v>
      </c>
      <c r="D429" s="18" t="s">
        <v>41</v>
      </c>
      <c r="E429" s="19"/>
      <c r="F429" s="20" t="s">
        <v>38</v>
      </c>
    </row>
    <row r="430" spans="1:6" x14ac:dyDescent="0.35">
      <c r="A430" s="19"/>
      <c r="B430" s="19"/>
      <c r="C430" s="19"/>
      <c r="D430" s="15" t="s">
        <v>39</v>
      </c>
      <c r="E430" s="15" t="s">
        <v>40</v>
      </c>
      <c r="F430" s="21"/>
    </row>
    <row r="431" spans="1:6" x14ac:dyDescent="0.35">
      <c r="A431" s="15" t="s">
        <v>1</v>
      </c>
      <c r="B431" s="15" t="s">
        <v>43</v>
      </c>
      <c r="C431" s="15">
        <v>7676</v>
      </c>
      <c r="D431" s="15">
        <v>5529</v>
      </c>
      <c r="E431" s="15">
        <v>5376</v>
      </c>
      <c r="F431" s="16">
        <f>D431/C431</f>
        <v>0.72029702970297027</v>
      </c>
    </row>
    <row r="432" spans="1:6" ht="15.5" x14ac:dyDescent="0.35">
      <c r="A432" s="3">
        <v>265</v>
      </c>
      <c r="B432" s="15" t="s">
        <v>313</v>
      </c>
      <c r="C432" s="15">
        <v>949</v>
      </c>
      <c r="D432" s="3">
        <v>223</v>
      </c>
      <c r="E432" s="3">
        <v>222</v>
      </c>
      <c r="F432" s="16">
        <f t="shared" ref="F432:F443" si="27">D432/C432</f>
        <v>0.23498419388830347</v>
      </c>
    </row>
    <row r="433" spans="1:6" ht="15.5" x14ac:dyDescent="0.35">
      <c r="A433" s="3">
        <v>266</v>
      </c>
      <c r="B433" s="15" t="s">
        <v>314</v>
      </c>
      <c r="C433" s="15">
        <v>1687</v>
      </c>
      <c r="D433" s="3">
        <v>378</v>
      </c>
      <c r="E433" s="3">
        <v>378</v>
      </c>
      <c r="F433" s="16">
        <f t="shared" si="27"/>
        <v>0.22406639004149378</v>
      </c>
    </row>
    <row r="434" spans="1:6" ht="15.5" x14ac:dyDescent="0.35">
      <c r="A434" s="3">
        <v>267</v>
      </c>
      <c r="B434" s="15" t="s">
        <v>315</v>
      </c>
      <c r="C434" s="15">
        <v>1070</v>
      </c>
      <c r="D434" s="3">
        <v>274</v>
      </c>
      <c r="E434" s="3">
        <v>274</v>
      </c>
      <c r="F434" s="16">
        <f t="shared" si="27"/>
        <v>0.2560747663551402</v>
      </c>
    </row>
    <row r="435" spans="1:6" ht="15.5" x14ac:dyDescent="0.35">
      <c r="A435" s="3">
        <v>268</v>
      </c>
      <c r="B435" s="15" t="s">
        <v>316</v>
      </c>
      <c r="C435" s="15">
        <v>364</v>
      </c>
      <c r="D435" s="3">
        <v>82</v>
      </c>
      <c r="E435" s="3">
        <v>82</v>
      </c>
      <c r="F435" s="16">
        <f t="shared" si="27"/>
        <v>0.22527472527472528</v>
      </c>
    </row>
    <row r="436" spans="1:6" ht="15.5" x14ac:dyDescent="0.35">
      <c r="A436" s="3">
        <v>269</v>
      </c>
      <c r="B436" s="15" t="s">
        <v>317</v>
      </c>
      <c r="C436" s="15">
        <v>1078</v>
      </c>
      <c r="D436" s="3">
        <v>170</v>
      </c>
      <c r="E436" s="3">
        <v>170</v>
      </c>
      <c r="F436" s="16">
        <f t="shared" si="27"/>
        <v>0.15769944341372913</v>
      </c>
    </row>
    <row r="437" spans="1:6" ht="15.5" x14ac:dyDescent="0.35">
      <c r="A437" s="3">
        <v>270</v>
      </c>
      <c r="B437" s="15" t="s">
        <v>318</v>
      </c>
      <c r="C437" s="15">
        <v>1798</v>
      </c>
      <c r="D437" s="3">
        <v>401</v>
      </c>
      <c r="E437" s="3">
        <v>400</v>
      </c>
      <c r="F437" s="16">
        <f t="shared" si="27"/>
        <v>0.22302558398220246</v>
      </c>
    </row>
    <row r="438" spans="1:6" ht="15.5" x14ac:dyDescent="0.35">
      <c r="A438" s="3">
        <v>271</v>
      </c>
      <c r="B438" s="15" t="s">
        <v>319</v>
      </c>
      <c r="C438" s="15">
        <v>1294</v>
      </c>
      <c r="D438" s="3">
        <v>344</v>
      </c>
      <c r="E438" s="3">
        <v>343</v>
      </c>
      <c r="F438" s="16">
        <f t="shared" si="27"/>
        <v>0.26584234930448225</v>
      </c>
    </row>
    <row r="439" spans="1:6" ht="15.5" x14ac:dyDescent="0.35">
      <c r="A439" s="3">
        <v>272</v>
      </c>
      <c r="B439" s="15" t="s">
        <v>320</v>
      </c>
      <c r="C439" s="15">
        <v>935</v>
      </c>
      <c r="D439" s="3">
        <v>274</v>
      </c>
      <c r="E439" s="3">
        <v>274</v>
      </c>
      <c r="F439" s="16">
        <f t="shared" si="27"/>
        <v>0.29304812834224597</v>
      </c>
    </row>
    <row r="440" spans="1:6" ht="15.5" x14ac:dyDescent="0.35">
      <c r="A440" s="3">
        <v>273</v>
      </c>
      <c r="B440" s="15" t="s">
        <v>321</v>
      </c>
      <c r="C440" s="15">
        <v>1163</v>
      </c>
      <c r="D440" s="3">
        <v>232</v>
      </c>
      <c r="E440" s="3">
        <v>229</v>
      </c>
      <c r="F440" s="16">
        <f t="shared" si="27"/>
        <v>0.19948409286328461</v>
      </c>
    </row>
    <row r="441" spans="1:6" ht="15.5" x14ac:dyDescent="0.35">
      <c r="A441" s="3">
        <v>274</v>
      </c>
      <c r="B441" s="15" t="s">
        <v>322</v>
      </c>
      <c r="C441" s="15">
        <v>677</v>
      </c>
      <c r="D441" s="3">
        <v>123</v>
      </c>
      <c r="E441" s="3">
        <v>123</v>
      </c>
      <c r="F441" s="16">
        <f t="shared" si="27"/>
        <v>0.18168389955686853</v>
      </c>
    </row>
    <row r="442" spans="1:6" ht="15.5" x14ac:dyDescent="0.35">
      <c r="A442" s="3">
        <v>275</v>
      </c>
      <c r="B442" s="15" t="s">
        <v>323</v>
      </c>
      <c r="C442" s="15">
        <v>512</v>
      </c>
      <c r="D442" s="3">
        <v>134</v>
      </c>
      <c r="E442" s="3">
        <v>134</v>
      </c>
      <c r="F442" s="16">
        <f t="shared" si="27"/>
        <v>0.26171875</v>
      </c>
    </row>
    <row r="443" spans="1:6" s="9" customFormat="1" ht="15.5" x14ac:dyDescent="0.35">
      <c r="A443" s="5" t="s">
        <v>44</v>
      </c>
      <c r="B443" s="14"/>
      <c r="C443" s="14">
        <f>SUM(C431:C442)</f>
        <v>19203</v>
      </c>
      <c r="D443" s="5">
        <f>SUM(D431:D442)</f>
        <v>8164</v>
      </c>
      <c r="E443" s="5">
        <f>SUM(E431:E442)</f>
        <v>8005</v>
      </c>
      <c r="F443" s="6">
        <f t="shared" si="27"/>
        <v>0.42514190491069104</v>
      </c>
    </row>
    <row r="444" spans="1:6" ht="15.5" x14ac:dyDescent="0.35">
      <c r="A444" s="1"/>
      <c r="D444" s="1"/>
      <c r="E444" s="1"/>
    </row>
    <row r="445" spans="1:6" x14ac:dyDescent="0.35">
      <c r="A445" s="17" t="s">
        <v>31</v>
      </c>
      <c r="B445" s="17"/>
      <c r="C445" s="17"/>
      <c r="D445" s="17"/>
      <c r="E445" s="17"/>
      <c r="F445" s="17"/>
    </row>
    <row r="446" spans="1:6" ht="14.5" x14ac:dyDescent="0.35">
      <c r="A446" s="18" t="s">
        <v>36</v>
      </c>
      <c r="B446" s="18" t="s">
        <v>45</v>
      </c>
      <c r="C446" s="18" t="s">
        <v>37</v>
      </c>
      <c r="D446" s="18" t="s">
        <v>41</v>
      </c>
      <c r="E446" s="19"/>
      <c r="F446" s="20" t="s">
        <v>38</v>
      </c>
    </row>
    <row r="447" spans="1:6" x14ac:dyDescent="0.35">
      <c r="A447" s="19"/>
      <c r="B447" s="19"/>
      <c r="C447" s="19"/>
      <c r="D447" s="15" t="s">
        <v>39</v>
      </c>
      <c r="E447" s="15" t="s">
        <v>40</v>
      </c>
      <c r="F447" s="21"/>
    </row>
    <row r="448" spans="1:6" x14ac:dyDescent="0.35">
      <c r="A448" s="15" t="s">
        <v>1</v>
      </c>
      <c r="B448" s="15" t="s">
        <v>43</v>
      </c>
      <c r="C448" s="15">
        <v>6273</v>
      </c>
      <c r="D448" s="15">
        <v>4448</v>
      </c>
      <c r="E448" s="15">
        <v>4394</v>
      </c>
      <c r="F448" s="16">
        <f>D448/C448</f>
        <v>0.70907062011796584</v>
      </c>
    </row>
    <row r="449" spans="1:6" ht="15.5" x14ac:dyDescent="0.35">
      <c r="A449" s="3">
        <v>276</v>
      </c>
      <c r="B449" s="15" t="s">
        <v>324</v>
      </c>
      <c r="C449" s="15">
        <v>2259</v>
      </c>
      <c r="D449" s="3">
        <v>461</v>
      </c>
      <c r="E449" s="3">
        <v>461</v>
      </c>
      <c r="F449" s="16">
        <f t="shared" ref="F449:F459" si="28">D449/C449</f>
        <v>0.20407259849490925</v>
      </c>
    </row>
    <row r="450" spans="1:6" ht="15.5" x14ac:dyDescent="0.35">
      <c r="A450" s="3">
        <v>277</v>
      </c>
      <c r="B450" s="15" t="s">
        <v>325</v>
      </c>
      <c r="C450" s="15">
        <v>521</v>
      </c>
      <c r="D450" s="3">
        <v>82</v>
      </c>
      <c r="E450" s="3">
        <v>82</v>
      </c>
      <c r="F450" s="16">
        <f t="shared" si="28"/>
        <v>0.15738963531669867</v>
      </c>
    </row>
    <row r="451" spans="1:6" ht="15.5" x14ac:dyDescent="0.35">
      <c r="A451" s="3">
        <v>278</v>
      </c>
      <c r="B451" s="15" t="s">
        <v>326</v>
      </c>
      <c r="C451" s="15">
        <v>1234</v>
      </c>
      <c r="D451" s="3">
        <v>311</v>
      </c>
      <c r="E451" s="3">
        <v>311</v>
      </c>
      <c r="F451" s="16">
        <f t="shared" si="28"/>
        <v>0.25202593192868722</v>
      </c>
    </row>
    <row r="452" spans="1:6" ht="15.5" x14ac:dyDescent="0.35">
      <c r="A452" s="3">
        <v>279</v>
      </c>
      <c r="B452" s="15" t="s">
        <v>327</v>
      </c>
      <c r="C452" s="15">
        <v>876</v>
      </c>
      <c r="D452" s="3">
        <v>289</v>
      </c>
      <c r="E452" s="3">
        <v>290</v>
      </c>
      <c r="F452" s="16">
        <f t="shared" si="28"/>
        <v>0.32990867579908678</v>
      </c>
    </row>
    <row r="453" spans="1:6" ht="15.5" x14ac:dyDescent="0.35">
      <c r="A453" s="3">
        <v>280</v>
      </c>
      <c r="B453" s="15" t="s">
        <v>328</v>
      </c>
      <c r="C453" s="15">
        <v>1321</v>
      </c>
      <c r="D453" s="3">
        <v>369</v>
      </c>
      <c r="E453" s="3">
        <v>370</v>
      </c>
      <c r="F453" s="16">
        <f t="shared" si="28"/>
        <v>0.27933383800151401</v>
      </c>
    </row>
    <row r="454" spans="1:6" ht="15.5" x14ac:dyDescent="0.35">
      <c r="A454" s="3">
        <v>281</v>
      </c>
      <c r="B454" s="15" t="s">
        <v>329</v>
      </c>
      <c r="C454" s="15">
        <v>1296</v>
      </c>
      <c r="D454" s="3">
        <v>307</v>
      </c>
      <c r="E454" s="3">
        <v>307</v>
      </c>
      <c r="F454" s="16">
        <f t="shared" si="28"/>
        <v>0.23688271604938271</v>
      </c>
    </row>
    <row r="455" spans="1:6" ht="15.5" x14ac:dyDescent="0.35">
      <c r="A455" s="3">
        <v>282</v>
      </c>
      <c r="B455" s="15" t="s">
        <v>330</v>
      </c>
      <c r="C455" s="15">
        <v>315</v>
      </c>
      <c r="D455" s="3">
        <v>51</v>
      </c>
      <c r="E455" s="3">
        <v>51</v>
      </c>
      <c r="F455" s="16">
        <f t="shared" si="28"/>
        <v>0.16190476190476191</v>
      </c>
    </row>
    <row r="456" spans="1:6" ht="15.5" x14ac:dyDescent="0.35">
      <c r="A456" s="3">
        <v>283</v>
      </c>
      <c r="B456" s="15" t="s">
        <v>331</v>
      </c>
      <c r="C456" s="15">
        <v>769</v>
      </c>
      <c r="D456" s="3">
        <v>178</v>
      </c>
      <c r="E456" s="3">
        <v>178</v>
      </c>
      <c r="F456" s="16">
        <f t="shared" si="28"/>
        <v>0.23146944083224968</v>
      </c>
    </row>
    <row r="457" spans="1:6" ht="15.5" x14ac:dyDescent="0.35">
      <c r="A457" s="3">
        <v>284</v>
      </c>
      <c r="B457" s="15" t="s">
        <v>332</v>
      </c>
      <c r="C457" s="15">
        <v>822</v>
      </c>
      <c r="D457" s="3">
        <v>88</v>
      </c>
      <c r="E457" s="3">
        <v>88</v>
      </c>
      <c r="F457" s="16">
        <f t="shared" si="28"/>
        <v>0.1070559610705596</v>
      </c>
    </row>
    <row r="458" spans="1:6" ht="15.5" x14ac:dyDescent="0.35">
      <c r="A458" s="3">
        <v>285</v>
      </c>
      <c r="B458" s="15" t="s">
        <v>333</v>
      </c>
      <c r="C458" s="15">
        <v>426</v>
      </c>
      <c r="D458" s="3">
        <v>95</v>
      </c>
      <c r="E458" s="3">
        <v>95</v>
      </c>
      <c r="F458" s="16">
        <f t="shared" si="28"/>
        <v>0.22300469483568075</v>
      </c>
    </row>
    <row r="459" spans="1:6" ht="15.5" x14ac:dyDescent="0.35">
      <c r="A459" s="5" t="s">
        <v>44</v>
      </c>
      <c r="B459" s="14"/>
      <c r="C459" s="14">
        <f>SUM(C448:C458)</f>
        <v>16112</v>
      </c>
      <c r="D459" s="5">
        <f>SUM(D448:D458)</f>
        <v>6679</v>
      </c>
      <c r="E459" s="5">
        <f>SUM(E448:E458)</f>
        <v>6627</v>
      </c>
      <c r="F459" s="6">
        <f t="shared" si="28"/>
        <v>0.41453574975173785</v>
      </c>
    </row>
    <row r="460" spans="1:6" ht="15.5" x14ac:dyDescent="0.35">
      <c r="A460" s="1"/>
      <c r="D460" s="1"/>
      <c r="E460" s="1"/>
    </row>
    <row r="461" spans="1:6" x14ac:dyDescent="0.35">
      <c r="A461" s="17" t="s">
        <v>32</v>
      </c>
      <c r="B461" s="17"/>
      <c r="C461" s="17"/>
      <c r="D461" s="17"/>
      <c r="E461" s="17"/>
      <c r="F461" s="17"/>
    </row>
    <row r="462" spans="1:6" ht="14.5" x14ac:dyDescent="0.35">
      <c r="A462" s="18" t="s">
        <v>36</v>
      </c>
      <c r="B462" s="18" t="s">
        <v>45</v>
      </c>
      <c r="C462" s="18" t="s">
        <v>37</v>
      </c>
      <c r="D462" s="18" t="s">
        <v>41</v>
      </c>
      <c r="E462" s="19"/>
      <c r="F462" s="20" t="s">
        <v>38</v>
      </c>
    </row>
    <row r="463" spans="1:6" x14ac:dyDescent="0.35">
      <c r="A463" s="19"/>
      <c r="B463" s="19"/>
      <c r="C463" s="19"/>
      <c r="D463" s="15" t="s">
        <v>39</v>
      </c>
      <c r="E463" s="15" t="s">
        <v>40</v>
      </c>
      <c r="F463" s="21"/>
    </row>
    <row r="464" spans="1:6" ht="15.5" x14ac:dyDescent="0.35">
      <c r="A464" s="15" t="s">
        <v>1</v>
      </c>
      <c r="B464" s="15" t="s">
        <v>43</v>
      </c>
      <c r="C464" s="15">
        <v>6947</v>
      </c>
      <c r="D464" s="3">
        <v>4958</v>
      </c>
      <c r="E464" s="3">
        <v>4941</v>
      </c>
      <c r="F464" s="16">
        <f>D464/C464</f>
        <v>0.71368936231466817</v>
      </c>
    </row>
    <row r="465" spans="1:6" ht="15.5" x14ac:dyDescent="0.35">
      <c r="A465" s="3">
        <v>286</v>
      </c>
      <c r="B465" s="15" t="s">
        <v>334</v>
      </c>
      <c r="C465" s="15">
        <v>930</v>
      </c>
      <c r="D465" s="3">
        <v>329</v>
      </c>
      <c r="E465" s="3">
        <v>329</v>
      </c>
      <c r="F465" s="16">
        <f t="shared" ref="F465:F473" si="29">D465/C465</f>
        <v>0.35376344086021505</v>
      </c>
    </row>
    <row r="466" spans="1:6" ht="15.5" x14ac:dyDescent="0.35">
      <c r="A466" s="3">
        <v>287</v>
      </c>
      <c r="B466" s="15" t="s">
        <v>335</v>
      </c>
      <c r="C466" s="15">
        <v>1363</v>
      </c>
      <c r="D466" s="3">
        <v>276</v>
      </c>
      <c r="E466" s="3">
        <v>276</v>
      </c>
      <c r="F466" s="16">
        <f t="shared" si="29"/>
        <v>0.20249449743213499</v>
      </c>
    </row>
    <row r="467" spans="1:6" ht="15.5" x14ac:dyDescent="0.35">
      <c r="A467" s="3">
        <v>288</v>
      </c>
      <c r="B467" s="15" t="s">
        <v>336</v>
      </c>
      <c r="C467" s="15">
        <v>1717</v>
      </c>
      <c r="D467" s="3">
        <v>645</v>
      </c>
      <c r="E467" s="3">
        <v>646</v>
      </c>
      <c r="F467" s="16">
        <f t="shared" si="29"/>
        <v>0.37565521258008155</v>
      </c>
    </row>
    <row r="468" spans="1:6" ht="15.5" x14ac:dyDescent="0.35">
      <c r="A468" s="3">
        <v>289</v>
      </c>
      <c r="B468" s="15" t="s">
        <v>337</v>
      </c>
      <c r="C468" s="15">
        <v>1242</v>
      </c>
      <c r="D468" s="3">
        <v>480</v>
      </c>
      <c r="E468" s="3">
        <v>479</v>
      </c>
      <c r="F468" s="16">
        <f t="shared" si="29"/>
        <v>0.38647342995169082</v>
      </c>
    </row>
    <row r="469" spans="1:6" ht="15.5" x14ac:dyDescent="0.35">
      <c r="A469" s="3">
        <v>290</v>
      </c>
      <c r="B469" s="15" t="s">
        <v>338</v>
      </c>
      <c r="C469" s="15">
        <v>662</v>
      </c>
      <c r="D469" s="3">
        <v>132</v>
      </c>
      <c r="E469" s="3">
        <v>132</v>
      </c>
      <c r="F469" s="16">
        <f t="shared" si="29"/>
        <v>0.19939577039274925</v>
      </c>
    </row>
    <row r="470" spans="1:6" ht="15.5" x14ac:dyDescent="0.35">
      <c r="A470" s="3">
        <v>291</v>
      </c>
      <c r="B470" s="15" t="s">
        <v>339</v>
      </c>
      <c r="C470" s="15">
        <v>1583</v>
      </c>
      <c r="D470" s="3">
        <v>586</v>
      </c>
      <c r="E470" s="3">
        <v>586</v>
      </c>
      <c r="F470" s="16">
        <f t="shared" si="29"/>
        <v>0.37018319646241316</v>
      </c>
    </row>
    <row r="471" spans="1:6" ht="15.5" x14ac:dyDescent="0.35">
      <c r="A471" s="3">
        <v>292</v>
      </c>
      <c r="B471" s="15" t="s">
        <v>340</v>
      </c>
      <c r="C471" s="15">
        <v>1846</v>
      </c>
      <c r="D471" s="3">
        <v>512</v>
      </c>
      <c r="E471" s="3">
        <v>513</v>
      </c>
      <c r="F471" s="16">
        <f t="shared" si="29"/>
        <v>0.27735644637053086</v>
      </c>
    </row>
    <row r="472" spans="1:6" ht="15.5" x14ac:dyDescent="0.35">
      <c r="A472" s="3">
        <v>293</v>
      </c>
      <c r="B472" s="15" t="s">
        <v>341</v>
      </c>
      <c r="C472" s="15">
        <v>1379</v>
      </c>
      <c r="D472" s="3">
        <v>399</v>
      </c>
      <c r="E472" s="3">
        <v>399</v>
      </c>
      <c r="F472" s="16">
        <f t="shared" si="29"/>
        <v>0.28934010152284262</v>
      </c>
    </row>
    <row r="473" spans="1:6" s="9" customFormat="1" ht="15.5" x14ac:dyDescent="0.35">
      <c r="A473" s="5" t="s">
        <v>44</v>
      </c>
      <c r="B473" s="14"/>
      <c r="C473" s="14">
        <f>SUM(C464:C472)</f>
        <v>17669</v>
      </c>
      <c r="D473" s="5">
        <f>SUM(D464:D472)</f>
        <v>8317</v>
      </c>
      <c r="E473" s="5">
        <f>SUM(E464:E472)</f>
        <v>8301</v>
      </c>
      <c r="F473" s="6">
        <f t="shared" si="29"/>
        <v>0.47071141547342804</v>
      </c>
    </row>
    <row r="474" spans="1:6" ht="15.5" x14ac:dyDescent="0.35">
      <c r="A474" s="1"/>
      <c r="D474" s="1"/>
      <c r="E474" s="1"/>
    </row>
    <row r="475" spans="1:6" x14ac:dyDescent="0.35">
      <c r="A475" s="17" t="s">
        <v>33</v>
      </c>
      <c r="B475" s="17"/>
      <c r="C475" s="17"/>
      <c r="D475" s="17"/>
      <c r="E475" s="17"/>
      <c r="F475" s="17"/>
    </row>
    <row r="476" spans="1:6" ht="14.5" x14ac:dyDescent="0.35">
      <c r="A476" s="18" t="s">
        <v>36</v>
      </c>
      <c r="B476" s="18" t="s">
        <v>45</v>
      </c>
      <c r="C476" s="18" t="s">
        <v>37</v>
      </c>
      <c r="D476" s="18" t="s">
        <v>41</v>
      </c>
      <c r="E476" s="19"/>
      <c r="F476" s="20" t="s">
        <v>38</v>
      </c>
    </row>
    <row r="477" spans="1:6" x14ac:dyDescent="0.35">
      <c r="A477" s="19"/>
      <c r="B477" s="19"/>
      <c r="C477" s="19"/>
      <c r="D477" s="15" t="s">
        <v>39</v>
      </c>
      <c r="E477" s="15" t="s">
        <v>40</v>
      </c>
      <c r="F477" s="21"/>
    </row>
    <row r="478" spans="1:6" x14ac:dyDescent="0.35">
      <c r="A478" s="15" t="s">
        <v>1</v>
      </c>
      <c r="B478" s="15" t="s">
        <v>43</v>
      </c>
      <c r="C478" s="15">
        <v>6067</v>
      </c>
      <c r="D478" s="15">
        <v>4138</v>
      </c>
      <c r="E478" s="15">
        <v>4052</v>
      </c>
      <c r="F478" s="16">
        <f>D478/C478</f>
        <v>0.68205043678918742</v>
      </c>
    </row>
    <row r="479" spans="1:6" ht="15.5" x14ac:dyDescent="0.35">
      <c r="A479" s="3">
        <v>294</v>
      </c>
      <c r="B479" s="15" t="s">
        <v>342</v>
      </c>
      <c r="C479" s="15">
        <v>439</v>
      </c>
      <c r="D479" s="3">
        <v>69</v>
      </c>
      <c r="E479" s="3">
        <v>69</v>
      </c>
      <c r="F479" s="16">
        <f t="shared" ref="F479:F487" si="30">D479/C479</f>
        <v>0.15717539863325741</v>
      </c>
    </row>
    <row r="480" spans="1:6" ht="15.5" x14ac:dyDescent="0.35">
      <c r="A480" s="3">
        <v>295</v>
      </c>
      <c r="B480" s="15" t="s">
        <v>343</v>
      </c>
      <c r="C480" s="15">
        <v>451</v>
      </c>
      <c r="D480" s="3">
        <v>112</v>
      </c>
      <c r="E480" s="3">
        <v>113</v>
      </c>
      <c r="F480" s="16">
        <f t="shared" si="30"/>
        <v>0.24833702882483372</v>
      </c>
    </row>
    <row r="481" spans="1:6" ht="15.5" x14ac:dyDescent="0.35">
      <c r="A481" s="3">
        <v>296</v>
      </c>
      <c r="B481" s="15" t="s">
        <v>344</v>
      </c>
      <c r="C481" s="15">
        <v>1504</v>
      </c>
      <c r="D481" s="3">
        <v>381</v>
      </c>
      <c r="E481" s="3">
        <v>381</v>
      </c>
      <c r="F481" s="16">
        <f t="shared" si="30"/>
        <v>0.25332446808510639</v>
      </c>
    </row>
    <row r="482" spans="1:6" ht="15.5" x14ac:dyDescent="0.35">
      <c r="A482" s="3">
        <v>297</v>
      </c>
      <c r="B482" s="15" t="s">
        <v>345</v>
      </c>
      <c r="C482" s="15">
        <v>1606</v>
      </c>
      <c r="D482" s="3">
        <v>363</v>
      </c>
      <c r="E482" s="3">
        <v>363</v>
      </c>
      <c r="F482" s="16">
        <f t="shared" si="30"/>
        <v>0.22602739726027396</v>
      </c>
    </row>
    <row r="483" spans="1:6" ht="15.5" x14ac:dyDescent="0.35">
      <c r="A483" s="3">
        <v>298</v>
      </c>
      <c r="B483" s="15" t="s">
        <v>346</v>
      </c>
      <c r="C483" s="15">
        <v>2035</v>
      </c>
      <c r="D483" s="3">
        <v>465</v>
      </c>
      <c r="E483" s="3">
        <v>463</v>
      </c>
      <c r="F483" s="16">
        <f t="shared" si="30"/>
        <v>0.2285012285012285</v>
      </c>
    </row>
    <row r="484" spans="1:6" ht="15.5" x14ac:dyDescent="0.35">
      <c r="A484" s="3">
        <v>299</v>
      </c>
      <c r="B484" s="15" t="s">
        <v>347</v>
      </c>
      <c r="C484" s="15">
        <v>1557</v>
      </c>
      <c r="D484" s="3">
        <v>440</v>
      </c>
      <c r="E484" s="3">
        <v>440</v>
      </c>
      <c r="F484" s="16">
        <f t="shared" si="30"/>
        <v>0.28259473346178549</v>
      </c>
    </row>
    <row r="485" spans="1:6" ht="15.5" x14ac:dyDescent="0.35">
      <c r="A485" s="3">
        <v>300</v>
      </c>
      <c r="B485" s="15" t="s">
        <v>348</v>
      </c>
      <c r="C485" s="15">
        <v>1949</v>
      </c>
      <c r="D485" s="3">
        <v>166</v>
      </c>
      <c r="E485" s="3">
        <v>165</v>
      </c>
      <c r="F485" s="16">
        <f t="shared" si="30"/>
        <v>8.5171883016931765E-2</v>
      </c>
    </row>
    <row r="486" spans="1:6" ht="15.5" x14ac:dyDescent="0.35">
      <c r="A486" s="3">
        <v>301</v>
      </c>
      <c r="B486" s="15" t="s">
        <v>349</v>
      </c>
      <c r="C486" s="15">
        <v>1140</v>
      </c>
      <c r="D486" s="3">
        <v>121</v>
      </c>
      <c r="E486" s="3">
        <v>121</v>
      </c>
      <c r="F486" s="16">
        <f t="shared" si="30"/>
        <v>0.10614035087719298</v>
      </c>
    </row>
    <row r="487" spans="1:6" s="9" customFormat="1" ht="15.5" x14ac:dyDescent="0.35">
      <c r="A487" s="5" t="s">
        <v>44</v>
      </c>
      <c r="B487" s="14"/>
      <c r="C487" s="14">
        <f>SUM(C478:C486)</f>
        <v>16748</v>
      </c>
      <c r="D487" s="5">
        <f>SUM(D478:D486)</f>
        <v>6255</v>
      </c>
      <c r="E487" s="5">
        <f>SUM(E478:E486)</f>
        <v>6167</v>
      </c>
      <c r="F487" s="6">
        <f t="shared" si="30"/>
        <v>0.37347743014091234</v>
      </c>
    </row>
    <row r="488" spans="1:6" ht="15.5" x14ac:dyDescent="0.35">
      <c r="A488" s="1"/>
      <c r="D488" s="1"/>
      <c r="E488" s="1"/>
    </row>
    <row r="489" spans="1:6" x14ac:dyDescent="0.35">
      <c r="A489" s="17" t="s">
        <v>34</v>
      </c>
      <c r="B489" s="17"/>
      <c r="C489" s="17"/>
      <c r="D489" s="17"/>
      <c r="E489" s="17"/>
      <c r="F489" s="17"/>
    </row>
    <row r="490" spans="1:6" ht="14.5" x14ac:dyDescent="0.35">
      <c r="A490" s="18" t="s">
        <v>36</v>
      </c>
      <c r="B490" s="18" t="s">
        <v>45</v>
      </c>
      <c r="C490" s="18" t="s">
        <v>37</v>
      </c>
      <c r="D490" s="18" t="s">
        <v>41</v>
      </c>
      <c r="E490" s="19"/>
      <c r="F490" s="20" t="s">
        <v>38</v>
      </c>
    </row>
    <row r="491" spans="1:6" x14ac:dyDescent="0.35">
      <c r="A491" s="19"/>
      <c r="B491" s="19"/>
      <c r="C491" s="19"/>
      <c r="D491" s="15" t="s">
        <v>39</v>
      </c>
      <c r="E491" s="15" t="s">
        <v>40</v>
      </c>
      <c r="F491" s="21"/>
    </row>
    <row r="492" spans="1:6" ht="15.5" x14ac:dyDescent="0.35">
      <c r="A492" s="15" t="s">
        <v>1</v>
      </c>
      <c r="B492" s="15" t="s">
        <v>43</v>
      </c>
      <c r="C492" s="15">
        <v>6368</v>
      </c>
      <c r="D492" s="3">
        <v>4743</v>
      </c>
      <c r="E492" s="3">
        <v>4638</v>
      </c>
      <c r="F492" s="16">
        <f>D492/C492</f>
        <v>0.74481783919597988</v>
      </c>
    </row>
    <row r="493" spans="1:6" ht="15.5" x14ac:dyDescent="0.35">
      <c r="A493" s="3">
        <v>302</v>
      </c>
      <c r="B493" s="15" t="s">
        <v>48</v>
      </c>
      <c r="C493" s="15">
        <v>845</v>
      </c>
      <c r="D493" s="3">
        <v>200</v>
      </c>
      <c r="E493" s="3">
        <v>200</v>
      </c>
      <c r="F493" s="16">
        <f t="shared" ref="F493:F500" si="31">D493/C493</f>
        <v>0.23668639053254437</v>
      </c>
    </row>
    <row r="494" spans="1:6" ht="15.5" x14ac:dyDescent="0.35">
      <c r="A494" s="3">
        <v>303</v>
      </c>
      <c r="B494" s="15" t="s">
        <v>350</v>
      </c>
      <c r="C494" s="15">
        <v>624</v>
      </c>
      <c r="D494" s="3">
        <v>151</v>
      </c>
      <c r="E494" s="3">
        <v>149</v>
      </c>
      <c r="F494" s="16">
        <f t="shared" si="31"/>
        <v>0.24198717948717949</v>
      </c>
    </row>
    <row r="495" spans="1:6" ht="15.5" x14ac:dyDescent="0.35">
      <c r="A495" s="3">
        <v>304</v>
      </c>
      <c r="B495" s="15" t="s">
        <v>351</v>
      </c>
      <c r="C495" s="15">
        <v>1625</v>
      </c>
      <c r="D495" s="3">
        <v>364</v>
      </c>
      <c r="E495" s="3">
        <v>364</v>
      </c>
      <c r="F495" s="16">
        <f t="shared" si="31"/>
        <v>0.224</v>
      </c>
    </row>
    <row r="496" spans="1:6" ht="15.5" x14ac:dyDescent="0.35">
      <c r="A496" s="3">
        <v>305</v>
      </c>
      <c r="B496" s="15" t="s">
        <v>352</v>
      </c>
      <c r="C496" s="15">
        <v>1039</v>
      </c>
      <c r="D496" s="3">
        <v>190</v>
      </c>
      <c r="E496" s="3">
        <v>190</v>
      </c>
      <c r="F496" s="16">
        <f t="shared" si="31"/>
        <v>0.18286814244465832</v>
      </c>
    </row>
    <row r="497" spans="1:6" ht="15.5" x14ac:dyDescent="0.35">
      <c r="A497" s="3">
        <v>306</v>
      </c>
      <c r="B497" s="15" t="s">
        <v>353</v>
      </c>
      <c r="C497" s="15">
        <v>1920</v>
      </c>
      <c r="D497" s="3">
        <v>545</v>
      </c>
      <c r="E497" s="3">
        <v>545</v>
      </c>
      <c r="F497" s="16">
        <f t="shared" si="31"/>
        <v>0.28385416666666669</v>
      </c>
    </row>
    <row r="498" spans="1:6" ht="15.5" x14ac:dyDescent="0.35">
      <c r="A498" s="3">
        <v>307</v>
      </c>
      <c r="B498" s="15" t="s">
        <v>354</v>
      </c>
      <c r="C498" s="15">
        <v>2530</v>
      </c>
      <c r="D498" s="3">
        <v>794</v>
      </c>
      <c r="E498" s="3">
        <v>792</v>
      </c>
      <c r="F498" s="16">
        <f t="shared" si="31"/>
        <v>0.31383399209486168</v>
      </c>
    </row>
    <row r="499" spans="1:6" ht="15.5" x14ac:dyDescent="0.35">
      <c r="A499" s="3">
        <v>308</v>
      </c>
      <c r="B499" s="15" t="s">
        <v>355</v>
      </c>
      <c r="C499" s="15">
        <v>1508</v>
      </c>
      <c r="D499" s="3">
        <v>509</v>
      </c>
      <c r="E499" s="3">
        <v>507</v>
      </c>
      <c r="F499" s="16">
        <f t="shared" si="31"/>
        <v>0.33753315649867371</v>
      </c>
    </row>
    <row r="500" spans="1:6" s="9" customFormat="1" ht="15.5" x14ac:dyDescent="0.35">
      <c r="A500" s="5" t="s">
        <v>44</v>
      </c>
      <c r="B500" s="14"/>
      <c r="C500" s="14">
        <f>SUM(C492:C499)</f>
        <v>16459</v>
      </c>
      <c r="D500" s="5">
        <f>SUM(D492:D499)</f>
        <v>7496</v>
      </c>
      <c r="E500" s="5">
        <f>SUM(E492:E499)</f>
        <v>7385</v>
      </c>
      <c r="F500" s="6">
        <f t="shared" si="31"/>
        <v>0.45543471656844281</v>
      </c>
    </row>
    <row r="501" spans="1:6" ht="15.5" x14ac:dyDescent="0.35">
      <c r="A501" s="1"/>
      <c r="D501" s="1"/>
      <c r="E501" s="1"/>
    </row>
    <row r="502" spans="1:6" x14ac:dyDescent="0.35">
      <c r="A502" s="17" t="s">
        <v>35</v>
      </c>
      <c r="B502" s="17"/>
      <c r="C502" s="17"/>
      <c r="D502" s="17"/>
      <c r="E502" s="17"/>
      <c r="F502" s="17"/>
    </row>
    <row r="503" spans="1:6" ht="14.5" x14ac:dyDescent="0.35">
      <c r="A503" s="18" t="s">
        <v>36</v>
      </c>
      <c r="B503" s="18" t="s">
        <v>45</v>
      </c>
      <c r="C503" s="18" t="s">
        <v>37</v>
      </c>
      <c r="D503" s="18" t="s">
        <v>41</v>
      </c>
      <c r="E503" s="19"/>
      <c r="F503" s="20" t="s">
        <v>38</v>
      </c>
    </row>
    <row r="504" spans="1:6" x14ac:dyDescent="0.35">
      <c r="A504" s="19"/>
      <c r="B504" s="19"/>
      <c r="C504" s="19"/>
      <c r="D504" s="15" t="s">
        <v>39</v>
      </c>
      <c r="E504" s="15" t="s">
        <v>40</v>
      </c>
      <c r="F504" s="21"/>
    </row>
    <row r="505" spans="1:6" ht="15.5" x14ac:dyDescent="0.35">
      <c r="A505" s="15" t="s">
        <v>1</v>
      </c>
      <c r="B505" s="15" t="s">
        <v>43</v>
      </c>
      <c r="C505" s="15">
        <v>7598</v>
      </c>
      <c r="D505" s="3">
        <v>5533</v>
      </c>
      <c r="E505" s="3">
        <v>5431</v>
      </c>
      <c r="F505" s="16">
        <f>D505/C505</f>
        <v>0.72821795209265594</v>
      </c>
    </row>
    <row r="506" spans="1:6" ht="15.5" x14ac:dyDescent="0.35">
      <c r="A506" s="3">
        <v>309</v>
      </c>
      <c r="B506" s="15" t="s">
        <v>356</v>
      </c>
      <c r="C506" s="15">
        <v>1564</v>
      </c>
      <c r="D506" s="3">
        <v>411</v>
      </c>
      <c r="E506" s="3">
        <v>411</v>
      </c>
      <c r="F506" s="16">
        <f t="shared" ref="F506:F515" si="32">D506/C506</f>
        <v>0.26278772378516624</v>
      </c>
    </row>
    <row r="507" spans="1:6" ht="15.5" x14ac:dyDescent="0.35">
      <c r="A507" s="3">
        <v>310</v>
      </c>
      <c r="B507" s="15" t="s">
        <v>357</v>
      </c>
      <c r="C507" s="15">
        <v>1930</v>
      </c>
      <c r="D507" s="3">
        <v>512</v>
      </c>
      <c r="E507" s="3">
        <v>512</v>
      </c>
      <c r="F507" s="16">
        <f t="shared" si="32"/>
        <v>0.26528497409326424</v>
      </c>
    </row>
    <row r="508" spans="1:6" ht="15.5" x14ac:dyDescent="0.35">
      <c r="A508" s="3">
        <v>311</v>
      </c>
      <c r="B508" s="15" t="s">
        <v>358</v>
      </c>
      <c r="C508" s="15">
        <v>1506</v>
      </c>
      <c r="D508" s="3">
        <v>226</v>
      </c>
      <c r="E508" s="3">
        <v>226</v>
      </c>
      <c r="F508" s="16">
        <f t="shared" si="32"/>
        <v>0.150066401062417</v>
      </c>
    </row>
    <row r="509" spans="1:6" ht="15.5" x14ac:dyDescent="0.35">
      <c r="A509" s="3">
        <v>312</v>
      </c>
      <c r="B509" s="15" t="s">
        <v>359</v>
      </c>
      <c r="C509" s="15">
        <v>376</v>
      </c>
      <c r="D509" s="3">
        <v>100</v>
      </c>
      <c r="E509" s="3">
        <v>100</v>
      </c>
      <c r="F509" s="16">
        <f t="shared" si="32"/>
        <v>0.26595744680851063</v>
      </c>
    </row>
    <row r="510" spans="1:6" ht="15.5" x14ac:dyDescent="0.35">
      <c r="A510" s="3">
        <v>313</v>
      </c>
      <c r="B510" s="15" t="s">
        <v>360</v>
      </c>
      <c r="C510" s="15">
        <v>87</v>
      </c>
      <c r="D510" s="3">
        <v>46</v>
      </c>
      <c r="E510" s="3">
        <v>46</v>
      </c>
      <c r="F510" s="16">
        <f t="shared" si="32"/>
        <v>0.52873563218390807</v>
      </c>
    </row>
    <row r="511" spans="1:6" ht="15.5" x14ac:dyDescent="0.35">
      <c r="A511" s="3">
        <v>314</v>
      </c>
      <c r="B511" s="15" t="s">
        <v>361</v>
      </c>
      <c r="C511" s="15">
        <v>702</v>
      </c>
      <c r="D511" s="3">
        <v>236</v>
      </c>
      <c r="E511" s="3">
        <v>236</v>
      </c>
      <c r="F511" s="16">
        <f t="shared" si="32"/>
        <v>0.33618233618233617</v>
      </c>
    </row>
    <row r="512" spans="1:6" ht="15.5" x14ac:dyDescent="0.35">
      <c r="A512" s="3">
        <v>315</v>
      </c>
      <c r="B512" s="15" t="s">
        <v>362</v>
      </c>
      <c r="C512" s="15">
        <v>847</v>
      </c>
      <c r="D512" s="3">
        <v>263</v>
      </c>
      <c r="E512" s="3">
        <v>263</v>
      </c>
      <c r="F512" s="16">
        <f t="shared" si="32"/>
        <v>0.31050767414403779</v>
      </c>
    </row>
    <row r="513" spans="1:6" ht="15.5" x14ac:dyDescent="0.35">
      <c r="A513" s="3">
        <v>316</v>
      </c>
      <c r="B513" s="15" t="s">
        <v>363</v>
      </c>
      <c r="C513" s="15">
        <v>805</v>
      </c>
      <c r="D513" s="3">
        <v>212</v>
      </c>
      <c r="E513" s="3">
        <v>212</v>
      </c>
      <c r="F513" s="16">
        <f t="shared" si="32"/>
        <v>0.26335403726708073</v>
      </c>
    </row>
    <row r="514" spans="1:6" ht="15.5" x14ac:dyDescent="0.35">
      <c r="A514" s="3">
        <v>317</v>
      </c>
      <c r="B514" s="15" t="s">
        <v>364</v>
      </c>
      <c r="C514" s="15">
        <v>1182</v>
      </c>
      <c r="D514" s="3">
        <v>340</v>
      </c>
      <c r="E514" s="3">
        <v>340</v>
      </c>
      <c r="F514" s="16">
        <f t="shared" si="32"/>
        <v>0.28764805414551609</v>
      </c>
    </row>
    <row r="515" spans="1:6" s="9" customFormat="1" x14ac:dyDescent="0.35">
      <c r="A515" s="14" t="s">
        <v>44</v>
      </c>
      <c r="B515" s="14"/>
      <c r="C515" s="14">
        <f>SUM(C505:C514)</f>
        <v>16597</v>
      </c>
      <c r="D515" s="14">
        <f>SUM(D505:D514)</f>
        <v>7879</v>
      </c>
      <c r="E515" s="14">
        <f>SUM(E505:E514)</f>
        <v>7777</v>
      </c>
      <c r="F515" s="6">
        <f t="shared" si="32"/>
        <v>0.47472434777369404</v>
      </c>
    </row>
  </sheetData>
  <mergeCells count="198">
    <mergeCell ref="A162:F162"/>
    <mergeCell ref="A163:A164"/>
    <mergeCell ref="B163:B164"/>
    <mergeCell ref="C163:C164"/>
    <mergeCell ref="D163:E163"/>
    <mergeCell ref="F163:F164"/>
    <mergeCell ref="A130:F130"/>
    <mergeCell ref="A131:A132"/>
    <mergeCell ref="B131:B132"/>
    <mergeCell ref="C131:C132"/>
    <mergeCell ref="D131:E131"/>
    <mergeCell ref="F131:F132"/>
    <mergeCell ref="A145:F145"/>
    <mergeCell ref="A146:A147"/>
    <mergeCell ref="B146:B147"/>
    <mergeCell ref="C146:C147"/>
    <mergeCell ref="D146:E146"/>
    <mergeCell ref="F146:F147"/>
    <mergeCell ref="A98:F98"/>
    <mergeCell ref="A99:A100"/>
    <mergeCell ref="B99:B100"/>
    <mergeCell ref="C99:C100"/>
    <mergeCell ref="D99:E99"/>
    <mergeCell ref="F99:F100"/>
    <mergeCell ref="A116:F116"/>
    <mergeCell ref="A117:A118"/>
    <mergeCell ref="B117:B118"/>
    <mergeCell ref="C117:C118"/>
    <mergeCell ref="D117:E117"/>
    <mergeCell ref="F117:F118"/>
    <mergeCell ref="A65:F65"/>
    <mergeCell ref="A66:A67"/>
    <mergeCell ref="B66:B67"/>
    <mergeCell ref="C66:C67"/>
    <mergeCell ref="D66:E66"/>
    <mergeCell ref="F66:F67"/>
    <mergeCell ref="A82:F82"/>
    <mergeCell ref="A83:A84"/>
    <mergeCell ref="B83:B84"/>
    <mergeCell ref="C83:C84"/>
    <mergeCell ref="D83:E83"/>
    <mergeCell ref="F83:F84"/>
    <mergeCell ref="A30:F30"/>
    <mergeCell ref="A31:A32"/>
    <mergeCell ref="B31:B32"/>
    <mergeCell ref="C31:C32"/>
    <mergeCell ref="D31:E31"/>
    <mergeCell ref="F31:F32"/>
    <mergeCell ref="A49:F49"/>
    <mergeCell ref="A50:A51"/>
    <mergeCell ref="B50:B51"/>
    <mergeCell ref="C50:C51"/>
    <mergeCell ref="D50:E50"/>
    <mergeCell ref="F50:F51"/>
    <mergeCell ref="D2:E2"/>
    <mergeCell ref="A1:F1"/>
    <mergeCell ref="A2:A3"/>
    <mergeCell ref="B2:B3"/>
    <mergeCell ref="C2:C3"/>
    <mergeCell ref="F2:F3"/>
    <mergeCell ref="A16:F16"/>
    <mergeCell ref="A17:A18"/>
    <mergeCell ref="B17:B18"/>
    <mergeCell ref="C17:C18"/>
    <mergeCell ref="D17:E17"/>
    <mergeCell ref="F17:F18"/>
    <mergeCell ref="A199:F199"/>
    <mergeCell ref="A200:A201"/>
    <mergeCell ref="B200:B201"/>
    <mergeCell ref="C200:C201"/>
    <mergeCell ref="D200:E200"/>
    <mergeCell ref="F200:F201"/>
    <mergeCell ref="A180:F180"/>
    <mergeCell ref="A181:A182"/>
    <mergeCell ref="B181:B182"/>
    <mergeCell ref="C181:C182"/>
    <mergeCell ref="D181:E181"/>
    <mergeCell ref="F181:F182"/>
    <mergeCell ref="A230:F230"/>
    <mergeCell ref="A231:A232"/>
    <mergeCell ref="B231:B232"/>
    <mergeCell ref="C231:C232"/>
    <mergeCell ref="D231:E231"/>
    <mergeCell ref="F231:F232"/>
    <mergeCell ref="A213:F213"/>
    <mergeCell ref="A214:A215"/>
    <mergeCell ref="B214:B215"/>
    <mergeCell ref="C214:C215"/>
    <mergeCell ref="D214:E214"/>
    <mergeCell ref="F214:F215"/>
    <mergeCell ref="A263:F263"/>
    <mergeCell ref="A264:A265"/>
    <mergeCell ref="B264:B265"/>
    <mergeCell ref="C264:C265"/>
    <mergeCell ref="D264:E264"/>
    <mergeCell ref="F264:F265"/>
    <mergeCell ref="A247:F247"/>
    <mergeCell ref="A248:A249"/>
    <mergeCell ref="B248:B249"/>
    <mergeCell ref="C248:C249"/>
    <mergeCell ref="D248:E248"/>
    <mergeCell ref="F248:F249"/>
    <mergeCell ref="A294:F294"/>
    <mergeCell ref="A295:A296"/>
    <mergeCell ref="B295:B296"/>
    <mergeCell ref="C295:C296"/>
    <mergeCell ref="D295:E295"/>
    <mergeCell ref="F295:F296"/>
    <mergeCell ref="A279:F279"/>
    <mergeCell ref="A280:A281"/>
    <mergeCell ref="B280:B281"/>
    <mergeCell ref="C280:C281"/>
    <mergeCell ref="D280:E280"/>
    <mergeCell ref="F280:F281"/>
    <mergeCell ref="A327:F327"/>
    <mergeCell ref="A328:A329"/>
    <mergeCell ref="B328:B329"/>
    <mergeCell ref="C328:C329"/>
    <mergeCell ref="D328:E328"/>
    <mergeCell ref="F328:F329"/>
    <mergeCell ref="A311:F311"/>
    <mergeCell ref="A312:A313"/>
    <mergeCell ref="B312:B313"/>
    <mergeCell ref="C312:C313"/>
    <mergeCell ref="D312:E312"/>
    <mergeCell ref="F312:F313"/>
    <mergeCell ref="A357:F357"/>
    <mergeCell ref="A358:A359"/>
    <mergeCell ref="B358:B359"/>
    <mergeCell ref="C358:C359"/>
    <mergeCell ref="D358:E358"/>
    <mergeCell ref="F358:F359"/>
    <mergeCell ref="A341:F341"/>
    <mergeCell ref="A342:A343"/>
    <mergeCell ref="B342:B343"/>
    <mergeCell ref="C342:C343"/>
    <mergeCell ref="D342:E342"/>
    <mergeCell ref="F342:F343"/>
    <mergeCell ref="A389:F389"/>
    <mergeCell ref="A390:A391"/>
    <mergeCell ref="B390:B391"/>
    <mergeCell ref="C390:C391"/>
    <mergeCell ref="D390:E390"/>
    <mergeCell ref="F390:F391"/>
    <mergeCell ref="A375:F375"/>
    <mergeCell ref="A376:A377"/>
    <mergeCell ref="B376:B377"/>
    <mergeCell ref="C376:C377"/>
    <mergeCell ref="D376:E376"/>
    <mergeCell ref="F376:F377"/>
    <mergeCell ref="A414:F414"/>
    <mergeCell ref="A415:A416"/>
    <mergeCell ref="B415:B416"/>
    <mergeCell ref="C415:C416"/>
    <mergeCell ref="D415:E415"/>
    <mergeCell ref="F415:F416"/>
    <mergeCell ref="A402:F402"/>
    <mergeCell ref="A403:A404"/>
    <mergeCell ref="B403:B404"/>
    <mergeCell ref="C403:C404"/>
    <mergeCell ref="D403:E403"/>
    <mergeCell ref="F403:F404"/>
    <mergeCell ref="A445:F445"/>
    <mergeCell ref="A446:A447"/>
    <mergeCell ref="B446:B447"/>
    <mergeCell ref="C446:C447"/>
    <mergeCell ref="D446:E446"/>
    <mergeCell ref="F446:F447"/>
    <mergeCell ref="A428:F428"/>
    <mergeCell ref="A429:A430"/>
    <mergeCell ref="B429:B430"/>
    <mergeCell ref="C429:C430"/>
    <mergeCell ref="D429:E429"/>
    <mergeCell ref="F429:F430"/>
    <mergeCell ref="A475:F475"/>
    <mergeCell ref="A476:A477"/>
    <mergeCell ref="B476:B477"/>
    <mergeCell ref="C476:C477"/>
    <mergeCell ref="D476:E476"/>
    <mergeCell ref="F476:F477"/>
    <mergeCell ref="A461:F461"/>
    <mergeCell ref="A462:A463"/>
    <mergeCell ref="B462:B463"/>
    <mergeCell ref="C462:C463"/>
    <mergeCell ref="D462:E462"/>
    <mergeCell ref="F462:F463"/>
    <mergeCell ref="A502:F502"/>
    <mergeCell ref="A503:A504"/>
    <mergeCell ref="B503:B504"/>
    <mergeCell ref="C503:C504"/>
    <mergeCell ref="D503:E503"/>
    <mergeCell ref="F503:F504"/>
    <mergeCell ref="A489:F489"/>
    <mergeCell ref="A490:A491"/>
    <mergeCell ref="B490:B491"/>
    <mergeCell ref="C490:C491"/>
    <mergeCell ref="D490:E490"/>
    <mergeCell ref="F490:F49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Wolfe, Sue</dc:creator>
  <cp:lastModifiedBy>Wolfe, Sue</cp:lastModifiedBy>
  <dcterms:created xsi:type="dcterms:W3CDTF">2021-07-15T11:35:27Z</dcterms:created>
  <dcterms:modified xsi:type="dcterms:W3CDTF">2021-07-22T11:28:56Z</dcterms:modified>
</cp:coreProperties>
</file>