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SC INFORMATION GOVERNANCE\12. PHF Published Information\"/>
    </mc:Choice>
  </mc:AlternateContent>
  <bookViews>
    <workbookView xWindow="0" yWindow="0" windowWidth="17730" windowHeight="5640"/>
  </bookViews>
  <sheets>
    <sheet name="PHFunerals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51" i="1"/>
  <c r="C49" i="1"/>
  <c r="C42" i="1"/>
  <c r="C39" i="1"/>
  <c r="D30" i="1"/>
  <c r="D4" i="1"/>
</calcChain>
</file>

<file path=xl/sharedStrings.xml><?xml version="1.0" encoding="utf-8"?>
<sst xmlns="http://schemas.openxmlformats.org/spreadsheetml/2006/main" count="213" uniqueCount="35">
  <si>
    <t>LS12</t>
  </si>
  <si>
    <t>LS13</t>
  </si>
  <si>
    <t>LS16</t>
  </si>
  <si>
    <t xml:space="preserve">LS10 </t>
  </si>
  <si>
    <t>LS8</t>
  </si>
  <si>
    <t>LS17</t>
  </si>
  <si>
    <t>LS10</t>
  </si>
  <si>
    <t>LS2</t>
  </si>
  <si>
    <t>LS4</t>
  </si>
  <si>
    <t>LS6</t>
  </si>
  <si>
    <t>LS11</t>
  </si>
  <si>
    <t>LS7</t>
  </si>
  <si>
    <t>LS9</t>
  </si>
  <si>
    <t>LS27</t>
  </si>
  <si>
    <t>BD9</t>
  </si>
  <si>
    <t>LS5</t>
  </si>
  <si>
    <t>LS26</t>
  </si>
  <si>
    <t>LS25</t>
  </si>
  <si>
    <t>WF6</t>
  </si>
  <si>
    <t>WF3</t>
  </si>
  <si>
    <t>LS3</t>
  </si>
  <si>
    <t>LS28</t>
  </si>
  <si>
    <t xml:space="preserve">LS13 </t>
  </si>
  <si>
    <t>Postcode area of last known address</t>
  </si>
  <si>
    <t>Date of death</t>
  </si>
  <si>
    <t>Cost of funeral</t>
  </si>
  <si>
    <t>Cost recovered</t>
  </si>
  <si>
    <t>Date referred to Treasury Solicitor</t>
  </si>
  <si>
    <t>Gender</t>
  </si>
  <si>
    <t>Pending</t>
  </si>
  <si>
    <t>No</t>
  </si>
  <si>
    <t>Unknown</t>
  </si>
  <si>
    <t>Female</t>
  </si>
  <si>
    <t>Male</t>
  </si>
  <si>
    <t>LS14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</si>
</sst>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F3" sqref="F3"/>
    </sheetView>
  </sheetViews>
  <sheetFormatPr defaultRowHeight="15" x14ac:dyDescent="0.25"/>
  <cols>
    <col min="1" max="1" width="39.140625" style="2" bestFit="1" customWidth="1"/>
    <col min="2" max="2" width="14.7109375" style="2" bestFit="1" customWidth="1"/>
    <col min="3" max="3" width="16.140625" style="2" bestFit="1" customWidth="1"/>
    <col min="4" max="4" width="17" style="2" bestFit="1" customWidth="1"/>
    <col min="5" max="5" width="36.7109375" style="2" bestFit="1" customWidth="1"/>
    <col min="6" max="6" width="9.140625" style="2" bestFit="1" customWidth="1"/>
    <col min="7" max="16384" width="9.140625" style="2"/>
  </cols>
  <sheetData>
    <row r="1" spans="1:6" s="1" customFormat="1" x14ac:dyDescent="0.25">
      <c r="A1" s="3" t="s">
        <v>23</v>
      </c>
      <c r="B1" s="3" t="s">
        <v>24</v>
      </c>
      <c r="C1" s="4" t="s">
        <v>25</v>
      </c>
      <c r="D1" s="4" t="s">
        <v>26</v>
      </c>
      <c r="E1" s="3" t="s">
        <v>27</v>
      </c>
      <c r="F1" s="3" t="s">
        <v>28</v>
      </c>
    </row>
    <row r="2" spans="1:6" x14ac:dyDescent="0.25">
      <c r="A2" s="5" t="s">
        <v>0</v>
      </c>
      <c r="B2" s="6">
        <v>43104</v>
      </c>
      <c r="C2" s="7">
        <v>1828.75</v>
      </c>
      <c r="D2" s="7">
        <v>1828.75</v>
      </c>
      <c r="E2" s="5" t="s">
        <v>30</v>
      </c>
      <c r="F2" s="5" t="s">
        <v>33</v>
      </c>
    </row>
    <row r="3" spans="1:6" x14ac:dyDescent="0.25">
      <c r="A3" s="5" t="s">
        <v>1</v>
      </c>
      <c r="B3" s="6">
        <v>43104</v>
      </c>
      <c r="C3" s="7">
        <v>1622.76</v>
      </c>
      <c r="D3" s="7">
        <v>1622.76</v>
      </c>
      <c r="E3" s="5" t="s">
        <v>30</v>
      </c>
      <c r="F3" s="5" t="s">
        <v>32</v>
      </c>
    </row>
    <row r="4" spans="1:6" x14ac:dyDescent="0.25">
      <c r="A4" s="5" t="s">
        <v>2</v>
      </c>
      <c r="B4" s="6">
        <v>43104</v>
      </c>
      <c r="C4" s="7">
        <v>873.1</v>
      </c>
      <c r="D4" s="7">
        <f>12.5+250.81+307.58</f>
        <v>570.89</v>
      </c>
      <c r="E4" s="5" t="s">
        <v>30</v>
      </c>
      <c r="F4" s="5" t="s">
        <v>33</v>
      </c>
    </row>
    <row r="5" spans="1:6" x14ac:dyDescent="0.25">
      <c r="A5" s="5" t="s">
        <v>3</v>
      </c>
      <c r="B5" s="6">
        <v>43108</v>
      </c>
      <c r="C5" s="7">
        <v>1737.1</v>
      </c>
      <c r="D5" s="7">
        <v>0</v>
      </c>
      <c r="E5" s="5" t="s">
        <v>30</v>
      </c>
      <c r="F5" s="5" t="s">
        <v>32</v>
      </c>
    </row>
    <row r="6" spans="1:6" x14ac:dyDescent="0.25">
      <c r="A6" s="5" t="s">
        <v>4</v>
      </c>
      <c r="B6" s="6">
        <v>43133</v>
      </c>
      <c r="C6" s="7">
        <v>1744</v>
      </c>
      <c r="D6" s="7" t="s">
        <v>29</v>
      </c>
      <c r="E6" s="5" t="s">
        <v>31</v>
      </c>
      <c r="F6" s="5" t="s">
        <v>32</v>
      </c>
    </row>
    <row r="7" spans="1:6" x14ac:dyDescent="0.25">
      <c r="A7" s="5" t="s">
        <v>5</v>
      </c>
      <c r="B7" s="6">
        <v>43133</v>
      </c>
      <c r="C7" s="7">
        <v>1825.5</v>
      </c>
      <c r="D7" s="7">
        <v>0</v>
      </c>
      <c r="E7" s="5" t="s">
        <v>30</v>
      </c>
      <c r="F7" s="5" t="s">
        <v>32</v>
      </c>
    </row>
    <row r="8" spans="1:6" x14ac:dyDescent="0.25">
      <c r="A8" s="5" t="s">
        <v>6</v>
      </c>
      <c r="B8" s="6">
        <v>43134</v>
      </c>
      <c r="C8" s="7">
        <v>2251.5</v>
      </c>
      <c r="D8" s="7">
        <v>30.48</v>
      </c>
      <c r="E8" s="5" t="s">
        <v>30</v>
      </c>
      <c r="F8" s="5" t="s">
        <v>32</v>
      </c>
    </row>
    <row r="9" spans="1:6" x14ac:dyDescent="0.25">
      <c r="A9" s="5" t="s">
        <v>7</v>
      </c>
      <c r="B9" s="6">
        <v>43135</v>
      </c>
      <c r="C9" s="7">
        <v>1661.5</v>
      </c>
      <c r="D9" s="7">
        <v>80.84</v>
      </c>
      <c r="E9" s="5" t="s">
        <v>30</v>
      </c>
      <c r="F9" s="5" t="s">
        <v>33</v>
      </c>
    </row>
    <row r="10" spans="1:6" x14ac:dyDescent="0.25">
      <c r="A10" s="5" t="s">
        <v>8</v>
      </c>
      <c r="B10" s="6">
        <v>43137</v>
      </c>
      <c r="C10" s="7">
        <v>1801</v>
      </c>
      <c r="D10" s="7" t="s">
        <v>29</v>
      </c>
      <c r="E10" s="5" t="s">
        <v>31</v>
      </c>
      <c r="F10" s="5" t="s">
        <v>33</v>
      </c>
    </row>
    <row r="11" spans="1:6" x14ac:dyDescent="0.25">
      <c r="A11" s="5" t="s">
        <v>9</v>
      </c>
      <c r="B11" s="6">
        <v>43143</v>
      </c>
      <c r="C11" s="7">
        <v>2081.5</v>
      </c>
      <c r="D11" s="7">
        <v>2081.5</v>
      </c>
      <c r="E11" s="5" t="s">
        <v>30</v>
      </c>
      <c r="F11" s="5" t="s">
        <v>33</v>
      </c>
    </row>
    <row r="12" spans="1:6" x14ac:dyDescent="0.25">
      <c r="A12" s="5" t="s">
        <v>10</v>
      </c>
      <c r="B12" s="6">
        <v>43144</v>
      </c>
      <c r="C12" s="7">
        <v>1661.5</v>
      </c>
      <c r="D12" s="7" t="s">
        <v>29</v>
      </c>
      <c r="E12" s="5" t="s">
        <v>31</v>
      </c>
      <c r="F12" s="5" t="s">
        <v>32</v>
      </c>
    </row>
    <row r="13" spans="1:6" x14ac:dyDescent="0.25">
      <c r="A13" s="5" t="s">
        <v>2</v>
      </c>
      <c r="B13" s="6">
        <v>43146</v>
      </c>
      <c r="C13" s="7">
        <v>2101.5</v>
      </c>
      <c r="D13" s="7">
        <v>0</v>
      </c>
      <c r="E13" s="5" t="s">
        <v>30</v>
      </c>
      <c r="F13" s="5" t="s">
        <v>33</v>
      </c>
    </row>
    <row r="14" spans="1:6" x14ac:dyDescent="0.25">
      <c r="A14" s="5" t="s">
        <v>11</v>
      </c>
      <c r="B14" s="6">
        <v>43149</v>
      </c>
      <c r="C14" s="7">
        <v>1737.1</v>
      </c>
      <c r="D14" s="7" t="s">
        <v>29</v>
      </c>
      <c r="E14" s="5" t="s">
        <v>31</v>
      </c>
      <c r="F14" s="5" t="s">
        <v>32</v>
      </c>
    </row>
    <row r="15" spans="1:6" x14ac:dyDescent="0.25">
      <c r="A15" s="5" t="s">
        <v>12</v>
      </c>
      <c r="B15" s="6">
        <v>43150</v>
      </c>
      <c r="C15" s="7">
        <v>2081.5</v>
      </c>
      <c r="D15" s="7">
        <v>2081.5</v>
      </c>
      <c r="E15" s="5" t="s">
        <v>30</v>
      </c>
      <c r="F15" s="5" t="s">
        <v>32</v>
      </c>
    </row>
    <row r="16" spans="1:6" x14ac:dyDescent="0.25">
      <c r="A16" s="5" t="s">
        <v>4</v>
      </c>
      <c r="B16" s="6">
        <v>43160</v>
      </c>
      <c r="C16" s="7">
        <v>2081.5</v>
      </c>
      <c r="D16" s="7">
        <v>29.28</v>
      </c>
      <c r="E16" s="5" t="s">
        <v>31</v>
      </c>
      <c r="F16" s="5" t="s">
        <v>33</v>
      </c>
    </row>
    <row r="17" spans="1:6" x14ac:dyDescent="0.25">
      <c r="A17" s="5" t="s">
        <v>0</v>
      </c>
      <c r="B17" s="6">
        <v>43161</v>
      </c>
      <c r="C17" s="7">
        <v>1965.82</v>
      </c>
      <c r="D17" s="7">
        <v>1965.82</v>
      </c>
      <c r="E17" s="6">
        <v>43319</v>
      </c>
      <c r="F17" s="5" t="s">
        <v>32</v>
      </c>
    </row>
    <row r="18" spans="1:6" x14ac:dyDescent="0.25">
      <c r="A18" s="5" t="s">
        <v>12</v>
      </c>
      <c r="B18" s="6">
        <v>43166</v>
      </c>
      <c r="C18" s="7">
        <v>1666.5</v>
      </c>
      <c r="D18" s="7">
        <v>0</v>
      </c>
      <c r="E18" s="5" t="s">
        <v>30</v>
      </c>
      <c r="F18" s="5" t="s">
        <v>32</v>
      </c>
    </row>
    <row r="19" spans="1:6" x14ac:dyDescent="0.25">
      <c r="A19" s="5" t="s">
        <v>1</v>
      </c>
      <c r="B19" s="6">
        <v>43177</v>
      </c>
      <c r="C19" s="7">
        <v>1661.5</v>
      </c>
      <c r="D19" s="7">
        <v>0</v>
      </c>
      <c r="E19" s="5" t="s">
        <v>30</v>
      </c>
      <c r="F19" s="5" t="s">
        <v>32</v>
      </c>
    </row>
    <row r="20" spans="1:6" x14ac:dyDescent="0.25">
      <c r="A20" s="5" t="s">
        <v>0</v>
      </c>
      <c r="B20" s="6">
        <v>43178</v>
      </c>
      <c r="C20" s="7">
        <v>2159.4499999999998</v>
      </c>
      <c r="D20" s="7">
        <v>1986.02</v>
      </c>
      <c r="E20" s="5" t="s">
        <v>30</v>
      </c>
      <c r="F20" s="5" t="s">
        <v>33</v>
      </c>
    </row>
    <row r="21" spans="1:6" x14ac:dyDescent="0.25">
      <c r="A21" s="5" t="s">
        <v>0</v>
      </c>
      <c r="B21" s="6">
        <v>43181</v>
      </c>
      <c r="C21" s="7">
        <v>1830.5</v>
      </c>
      <c r="D21" s="7" t="s">
        <v>29</v>
      </c>
      <c r="E21" s="5" t="s">
        <v>31</v>
      </c>
      <c r="F21" s="5" t="s">
        <v>33</v>
      </c>
    </row>
    <row r="22" spans="1:6" x14ac:dyDescent="0.25">
      <c r="A22" s="5" t="s">
        <v>12</v>
      </c>
      <c r="B22" s="6">
        <v>43182</v>
      </c>
      <c r="C22" s="7">
        <v>1681.5</v>
      </c>
      <c r="D22" s="7">
        <v>0</v>
      </c>
      <c r="E22" s="5" t="s">
        <v>30</v>
      </c>
      <c r="F22" s="5" t="s">
        <v>33</v>
      </c>
    </row>
    <row r="23" spans="1:6" x14ac:dyDescent="0.25">
      <c r="A23" s="5" t="s">
        <v>13</v>
      </c>
      <c r="B23" s="6">
        <v>43182</v>
      </c>
      <c r="C23" s="7">
        <v>2151.46</v>
      </c>
      <c r="D23" s="7" t="s">
        <v>29</v>
      </c>
      <c r="E23" s="5" t="s">
        <v>31</v>
      </c>
      <c r="F23" s="5" t="s">
        <v>33</v>
      </c>
    </row>
    <row r="24" spans="1:6" x14ac:dyDescent="0.25">
      <c r="A24" s="5" t="s">
        <v>14</v>
      </c>
      <c r="B24" s="6">
        <v>43189</v>
      </c>
      <c r="C24" s="7">
        <v>1825.5</v>
      </c>
      <c r="D24" s="7">
        <v>0</v>
      </c>
      <c r="E24" s="5" t="s">
        <v>30</v>
      </c>
      <c r="F24" s="5" t="s">
        <v>32</v>
      </c>
    </row>
    <row r="25" spans="1:6" x14ac:dyDescent="0.25">
      <c r="A25" s="5" t="s">
        <v>2</v>
      </c>
      <c r="B25" s="6">
        <v>43193</v>
      </c>
      <c r="C25" s="7">
        <v>2101.5</v>
      </c>
      <c r="D25" s="7">
        <v>0</v>
      </c>
      <c r="E25" s="5" t="s">
        <v>30</v>
      </c>
      <c r="F25" s="5" t="s">
        <v>33</v>
      </c>
    </row>
    <row r="26" spans="1:6" x14ac:dyDescent="0.25">
      <c r="A26" s="5" t="s">
        <v>15</v>
      </c>
      <c r="B26" s="6">
        <v>43195</v>
      </c>
      <c r="C26" s="7">
        <v>1661.5</v>
      </c>
      <c r="D26" s="7" t="s">
        <v>29</v>
      </c>
      <c r="E26" s="5" t="s">
        <v>31</v>
      </c>
      <c r="F26" s="5" t="s">
        <v>33</v>
      </c>
    </row>
    <row r="27" spans="1:6" x14ac:dyDescent="0.25">
      <c r="A27" s="5" t="s">
        <v>12</v>
      </c>
      <c r="B27" s="6">
        <v>43204</v>
      </c>
      <c r="C27" s="7">
        <v>2151.46</v>
      </c>
      <c r="D27" s="7">
        <v>0</v>
      </c>
      <c r="E27" s="5" t="s">
        <v>30</v>
      </c>
      <c r="F27" s="5" t="s">
        <v>33</v>
      </c>
    </row>
    <row r="28" spans="1:6" x14ac:dyDescent="0.25">
      <c r="A28" s="5" t="s">
        <v>4</v>
      </c>
      <c r="B28" s="6">
        <v>43210</v>
      </c>
      <c r="C28" s="7">
        <v>2081.5</v>
      </c>
      <c r="D28" s="7">
        <v>0</v>
      </c>
      <c r="E28" s="5" t="s">
        <v>30</v>
      </c>
      <c r="F28" s="5" t="s">
        <v>32</v>
      </c>
    </row>
    <row r="29" spans="1:6" x14ac:dyDescent="0.25">
      <c r="A29" s="5" t="s">
        <v>4</v>
      </c>
      <c r="B29" s="6">
        <v>43222</v>
      </c>
      <c r="C29" s="7">
        <v>2151.46</v>
      </c>
      <c r="D29" s="7">
        <v>0</v>
      </c>
      <c r="E29" s="5" t="s">
        <v>30</v>
      </c>
      <c r="F29" s="5" t="s">
        <v>32</v>
      </c>
    </row>
    <row r="30" spans="1:6" x14ac:dyDescent="0.25">
      <c r="A30" s="5" t="s">
        <v>12</v>
      </c>
      <c r="B30" s="6">
        <v>43225</v>
      </c>
      <c r="C30" s="7">
        <v>2101.5</v>
      </c>
      <c r="D30" s="7">
        <f>1746.23+40</f>
        <v>1786.23</v>
      </c>
      <c r="E30" s="5" t="s">
        <v>30</v>
      </c>
      <c r="F30" s="5" t="s">
        <v>33</v>
      </c>
    </row>
    <row r="31" spans="1:6" x14ac:dyDescent="0.25">
      <c r="A31" s="5" t="s">
        <v>4</v>
      </c>
      <c r="B31" s="6">
        <v>43230</v>
      </c>
      <c r="C31" s="7">
        <v>1850.5</v>
      </c>
      <c r="D31" s="7" t="s">
        <v>29</v>
      </c>
      <c r="E31" s="5" t="s">
        <v>31</v>
      </c>
      <c r="F31" s="5" t="s">
        <v>32</v>
      </c>
    </row>
    <row r="32" spans="1:6" x14ac:dyDescent="0.25">
      <c r="A32" s="5" t="s">
        <v>16</v>
      </c>
      <c r="B32" s="6">
        <v>43270</v>
      </c>
      <c r="C32" s="7">
        <v>1742.1</v>
      </c>
      <c r="D32" s="7" t="s">
        <v>29</v>
      </c>
      <c r="E32" s="5" t="s">
        <v>31</v>
      </c>
      <c r="F32" s="5" t="s">
        <v>33</v>
      </c>
    </row>
    <row r="33" spans="1:6" x14ac:dyDescent="0.25">
      <c r="A33" s="5" t="s">
        <v>34</v>
      </c>
      <c r="B33" s="6">
        <v>43277</v>
      </c>
      <c r="C33" s="7">
        <v>1960.18</v>
      </c>
      <c r="D33" s="7">
        <v>0</v>
      </c>
      <c r="E33" s="5" t="s">
        <v>30</v>
      </c>
      <c r="F33" s="5" t="s">
        <v>33</v>
      </c>
    </row>
    <row r="34" spans="1:6" x14ac:dyDescent="0.25">
      <c r="A34" s="5" t="s">
        <v>1</v>
      </c>
      <c r="B34" s="6">
        <v>43282</v>
      </c>
      <c r="C34" s="7">
        <v>2081.5</v>
      </c>
      <c r="D34" s="7" t="s">
        <v>29</v>
      </c>
      <c r="E34" s="5" t="s">
        <v>31</v>
      </c>
      <c r="F34" s="5" t="s">
        <v>33</v>
      </c>
    </row>
    <row r="35" spans="1:6" x14ac:dyDescent="0.25">
      <c r="A35" s="5" t="s">
        <v>6</v>
      </c>
      <c r="B35" s="6">
        <v>43290</v>
      </c>
      <c r="C35" s="7">
        <v>1950.5</v>
      </c>
      <c r="D35" s="7" t="s">
        <v>29</v>
      </c>
      <c r="E35" s="5" t="s">
        <v>31</v>
      </c>
      <c r="F35" s="5" t="s">
        <v>32</v>
      </c>
    </row>
    <row r="36" spans="1:6" x14ac:dyDescent="0.25">
      <c r="A36" s="5" t="s">
        <v>12</v>
      </c>
      <c r="B36" s="6">
        <v>43307</v>
      </c>
      <c r="C36" s="7">
        <v>1731.46</v>
      </c>
      <c r="D36" s="7" t="s">
        <v>29</v>
      </c>
      <c r="E36" s="5" t="s">
        <v>31</v>
      </c>
      <c r="F36" s="5" t="s">
        <v>33</v>
      </c>
    </row>
    <row r="37" spans="1:6" x14ac:dyDescent="0.25">
      <c r="A37" s="5" t="s">
        <v>13</v>
      </c>
      <c r="B37" s="6">
        <v>43308</v>
      </c>
      <c r="C37" s="7">
        <v>1731.46</v>
      </c>
      <c r="D37" s="7">
        <v>1457.91</v>
      </c>
      <c r="E37" s="5" t="s">
        <v>30</v>
      </c>
      <c r="F37" s="5" t="s">
        <v>33</v>
      </c>
    </row>
    <row r="38" spans="1:6" x14ac:dyDescent="0.25">
      <c r="A38" s="5" t="s">
        <v>17</v>
      </c>
      <c r="B38" s="6">
        <v>43325</v>
      </c>
      <c r="C38" s="7">
        <v>1933.3</v>
      </c>
      <c r="D38" s="7">
        <v>1360.05</v>
      </c>
      <c r="E38" s="5" t="s">
        <v>30</v>
      </c>
      <c r="F38" s="5" t="s">
        <v>33</v>
      </c>
    </row>
    <row r="39" spans="1:6" x14ac:dyDescent="0.25">
      <c r="A39" s="5" t="s">
        <v>4</v>
      </c>
      <c r="B39" s="6">
        <v>43325</v>
      </c>
      <c r="C39" s="7">
        <f>2157.1+240</f>
        <v>2397.1</v>
      </c>
      <c r="D39" s="7">
        <v>0</v>
      </c>
      <c r="E39" s="5" t="s">
        <v>30</v>
      </c>
      <c r="F39" s="5" t="s">
        <v>33</v>
      </c>
    </row>
    <row r="40" spans="1:6" x14ac:dyDescent="0.25">
      <c r="A40" s="5" t="s">
        <v>18</v>
      </c>
      <c r="B40" s="6">
        <v>43334</v>
      </c>
      <c r="C40" s="7">
        <v>1747.74</v>
      </c>
      <c r="D40" s="7">
        <v>0</v>
      </c>
      <c r="E40" s="5" t="s">
        <v>30</v>
      </c>
      <c r="F40" s="5" t="s">
        <v>33</v>
      </c>
    </row>
    <row r="41" spans="1:6" x14ac:dyDescent="0.25">
      <c r="A41" s="5" t="s">
        <v>7</v>
      </c>
      <c r="B41" s="6">
        <v>43346</v>
      </c>
      <c r="C41" s="7">
        <v>1681.5</v>
      </c>
      <c r="D41" s="7" t="s">
        <v>29</v>
      </c>
      <c r="E41" s="5" t="s">
        <v>31</v>
      </c>
      <c r="F41" s="5" t="s">
        <v>33</v>
      </c>
    </row>
    <row r="42" spans="1:6" x14ac:dyDescent="0.25">
      <c r="A42" s="5" t="s">
        <v>6</v>
      </c>
      <c r="B42" s="6">
        <v>43347</v>
      </c>
      <c r="C42" s="7">
        <f>1845.5+240</f>
        <v>2085.5</v>
      </c>
      <c r="D42" s="7">
        <v>377.88</v>
      </c>
      <c r="E42" s="5" t="s">
        <v>30</v>
      </c>
      <c r="F42" s="5" t="s">
        <v>33</v>
      </c>
    </row>
    <row r="43" spans="1:6" x14ac:dyDescent="0.25">
      <c r="A43" s="5" t="s">
        <v>4</v>
      </c>
      <c r="B43" s="6">
        <v>43350</v>
      </c>
      <c r="C43" s="7">
        <v>2565.98</v>
      </c>
      <c r="D43" s="7" t="s">
        <v>29</v>
      </c>
      <c r="E43" s="5" t="s">
        <v>31</v>
      </c>
      <c r="F43" s="5" t="s">
        <v>33</v>
      </c>
    </row>
    <row r="44" spans="1:6" x14ac:dyDescent="0.25">
      <c r="A44" s="5" t="s">
        <v>12</v>
      </c>
      <c r="B44" s="6">
        <v>43357</v>
      </c>
      <c r="C44" s="7">
        <v>1830.5</v>
      </c>
      <c r="D44" s="7">
        <v>0</v>
      </c>
      <c r="E44" s="5" t="s">
        <v>30</v>
      </c>
      <c r="F44" s="5" t="s">
        <v>33</v>
      </c>
    </row>
    <row r="45" spans="1:6" x14ac:dyDescent="0.25">
      <c r="A45" s="5" t="s">
        <v>19</v>
      </c>
      <c r="B45" s="6">
        <v>43357</v>
      </c>
      <c r="C45" s="7">
        <v>1742.1</v>
      </c>
      <c r="D45" s="7">
        <v>0.13</v>
      </c>
      <c r="E45" s="5" t="s">
        <v>30</v>
      </c>
      <c r="F45" s="5" t="s">
        <v>33</v>
      </c>
    </row>
    <row r="46" spans="1:6" x14ac:dyDescent="0.25">
      <c r="A46" s="5" t="s">
        <v>12</v>
      </c>
      <c r="B46" s="6">
        <v>43359</v>
      </c>
      <c r="C46" s="7">
        <v>1666.5</v>
      </c>
      <c r="D46" s="7">
        <v>0</v>
      </c>
      <c r="E46" s="5" t="s">
        <v>30</v>
      </c>
      <c r="F46" s="5" t="s">
        <v>33</v>
      </c>
    </row>
    <row r="47" spans="1:6" x14ac:dyDescent="0.25">
      <c r="A47" s="5" t="s">
        <v>20</v>
      </c>
      <c r="B47" s="6">
        <v>43360</v>
      </c>
      <c r="C47" s="7">
        <v>1666.5</v>
      </c>
      <c r="D47" s="7">
        <v>1356.4</v>
      </c>
      <c r="E47" s="5" t="s">
        <v>30</v>
      </c>
      <c r="F47" s="5" t="s">
        <v>32</v>
      </c>
    </row>
    <row r="48" spans="1:6" x14ac:dyDescent="0.25">
      <c r="A48" s="5" t="s">
        <v>6</v>
      </c>
      <c r="B48" s="6">
        <v>43362</v>
      </c>
      <c r="C48" s="7">
        <v>1906.74</v>
      </c>
      <c r="D48" s="7">
        <v>995.36</v>
      </c>
      <c r="E48" s="5" t="s">
        <v>30</v>
      </c>
      <c r="F48" s="5" t="s">
        <v>33</v>
      </c>
    </row>
    <row r="49" spans="1:6" x14ac:dyDescent="0.25">
      <c r="A49" s="5" t="s">
        <v>4</v>
      </c>
      <c r="B49" s="6">
        <v>43381</v>
      </c>
      <c r="C49" s="7">
        <f>2157.1+195</f>
        <v>2352.1</v>
      </c>
      <c r="D49" s="7">
        <v>0</v>
      </c>
      <c r="E49" s="5" t="s">
        <v>30</v>
      </c>
      <c r="F49" s="5" t="s">
        <v>33</v>
      </c>
    </row>
    <row r="50" spans="1:6" x14ac:dyDescent="0.25">
      <c r="A50" s="5" t="s">
        <v>0</v>
      </c>
      <c r="B50" s="6">
        <v>43385</v>
      </c>
      <c r="C50" s="7">
        <v>2157.1</v>
      </c>
      <c r="D50" s="7">
        <v>2157.1</v>
      </c>
      <c r="E50" s="6">
        <v>43791</v>
      </c>
      <c r="F50" s="5" t="s">
        <v>33</v>
      </c>
    </row>
    <row r="51" spans="1:6" x14ac:dyDescent="0.25">
      <c r="A51" s="5" t="s">
        <v>21</v>
      </c>
      <c r="B51" s="6">
        <v>43385</v>
      </c>
      <c r="C51" s="7">
        <f>3186.1+240</f>
        <v>3426.1</v>
      </c>
      <c r="D51" s="7">
        <v>3426.1</v>
      </c>
      <c r="E51" s="5" t="s">
        <v>30</v>
      </c>
      <c r="F51" s="5" t="s">
        <v>32</v>
      </c>
    </row>
    <row r="52" spans="1:6" x14ac:dyDescent="0.25">
      <c r="A52" s="5" t="s">
        <v>11</v>
      </c>
      <c r="B52" s="6">
        <v>43395</v>
      </c>
      <c r="C52" s="7">
        <v>2081.5</v>
      </c>
      <c r="D52" s="7">
        <v>0</v>
      </c>
      <c r="E52" s="5" t="s">
        <v>30</v>
      </c>
      <c r="F52" s="5" t="s">
        <v>33</v>
      </c>
    </row>
    <row r="53" spans="1:6" x14ac:dyDescent="0.25">
      <c r="A53" s="5" t="s">
        <v>10</v>
      </c>
      <c r="B53" s="6">
        <v>43396</v>
      </c>
      <c r="C53" s="7">
        <v>1854</v>
      </c>
      <c r="D53" s="7" t="s">
        <v>29</v>
      </c>
      <c r="E53" s="5" t="s">
        <v>31</v>
      </c>
      <c r="F53" s="5" t="s">
        <v>33</v>
      </c>
    </row>
    <row r="54" spans="1:6" x14ac:dyDescent="0.25">
      <c r="A54" s="5" t="s">
        <v>22</v>
      </c>
      <c r="B54" s="6">
        <v>43403</v>
      </c>
      <c r="C54" s="7">
        <v>1770.51</v>
      </c>
      <c r="D54" s="7" t="s">
        <v>29</v>
      </c>
      <c r="E54" s="5" t="s">
        <v>31</v>
      </c>
      <c r="F54" s="5" t="s">
        <v>32</v>
      </c>
    </row>
    <row r="55" spans="1:6" x14ac:dyDescent="0.25">
      <c r="A55" s="5" t="s">
        <v>0</v>
      </c>
      <c r="B55" s="6">
        <v>43406</v>
      </c>
      <c r="C55" s="7">
        <v>2157.1</v>
      </c>
      <c r="D55" s="7">
        <v>0</v>
      </c>
      <c r="E55" s="5" t="s">
        <v>30</v>
      </c>
      <c r="F55" s="5" t="s">
        <v>33</v>
      </c>
    </row>
    <row r="56" spans="1:6" x14ac:dyDescent="0.25">
      <c r="A56" s="5" t="s">
        <v>5</v>
      </c>
      <c r="B56" s="6">
        <v>43412</v>
      </c>
      <c r="C56" s="7">
        <v>2168.38</v>
      </c>
      <c r="D56" s="7">
        <v>0</v>
      </c>
      <c r="E56" s="5" t="s">
        <v>30</v>
      </c>
      <c r="F56" s="5" t="s">
        <v>33</v>
      </c>
    </row>
    <row r="57" spans="1:6" x14ac:dyDescent="0.25">
      <c r="A57" s="5" t="s">
        <v>4</v>
      </c>
      <c r="B57" s="6">
        <v>43427</v>
      </c>
      <c r="C57" s="7">
        <f>1941.51+195</f>
        <v>2136.5100000000002</v>
      </c>
      <c r="D57" s="7" t="s">
        <v>29</v>
      </c>
      <c r="E57" s="5" t="s">
        <v>30</v>
      </c>
      <c r="F57" s="5" t="s">
        <v>33</v>
      </c>
    </row>
    <row r="58" spans="1:6" x14ac:dyDescent="0.25">
      <c r="A58" s="5" t="s">
        <v>6</v>
      </c>
      <c r="B58" s="6">
        <v>43429</v>
      </c>
      <c r="C58" s="7">
        <v>1825.5</v>
      </c>
      <c r="D58" s="7">
        <v>1825.5</v>
      </c>
      <c r="E58" s="5" t="s">
        <v>31</v>
      </c>
      <c r="F58" s="5" t="s">
        <v>33</v>
      </c>
    </row>
    <row r="59" spans="1:6" x14ac:dyDescent="0.25">
      <c r="A59" s="5" t="s">
        <v>16</v>
      </c>
      <c r="B59" s="6">
        <v>43431</v>
      </c>
      <c r="C59" s="7">
        <v>1830.5</v>
      </c>
      <c r="D59" s="7">
        <v>0</v>
      </c>
      <c r="E59" s="5" t="s">
        <v>30</v>
      </c>
      <c r="F59" s="5" t="s">
        <v>32</v>
      </c>
    </row>
    <row r="60" spans="1:6" x14ac:dyDescent="0.25">
      <c r="A60" s="5" t="s">
        <v>4</v>
      </c>
      <c r="B60" s="6">
        <v>43436</v>
      </c>
      <c r="C60" s="7">
        <v>1783</v>
      </c>
      <c r="D60" s="7">
        <v>1783</v>
      </c>
      <c r="E60" s="5" t="s">
        <v>30</v>
      </c>
      <c r="F60" s="5" t="s">
        <v>33</v>
      </c>
    </row>
    <row r="61" spans="1:6" x14ac:dyDescent="0.25">
      <c r="A61" s="5" t="s">
        <v>7</v>
      </c>
      <c r="B61" s="6">
        <v>43436</v>
      </c>
      <c r="C61" s="7">
        <v>1694.5</v>
      </c>
      <c r="D61" s="7" t="s">
        <v>29</v>
      </c>
      <c r="E61" s="5" t="s">
        <v>31</v>
      </c>
      <c r="F61" s="5" t="s">
        <v>33</v>
      </c>
    </row>
    <row r="62" spans="1:6" x14ac:dyDescent="0.25">
      <c r="A62" s="5" t="s">
        <v>11</v>
      </c>
      <c r="B62" s="6">
        <v>43443</v>
      </c>
      <c r="C62" s="7">
        <v>2120.5</v>
      </c>
      <c r="D62" s="7">
        <v>0</v>
      </c>
      <c r="E62" s="5" t="s">
        <v>30</v>
      </c>
      <c r="F62" s="5" t="s">
        <v>32</v>
      </c>
    </row>
    <row r="63" spans="1:6" x14ac:dyDescent="0.25">
      <c r="A63" s="5" t="s">
        <v>6</v>
      </c>
      <c r="B63" s="6">
        <v>43445</v>
      </c>
      <c r="C63" s="7">
        <v>1787.74</v>
      </c>
      <c r="D63" s="7" t="s">
        <v>29</v>
      </c>
      <c r="E63" s="5" t="s">
        <v>31</v>
      </c>
      <c r="F63" s="5" t="s">
        <v>33</v>
      </c>
    </row>
    <row r="64" spans="1:6" x14ac:dyDescent="0.25">
      <c r="A64" s="5" t="s">
        <v>10</v>
      </c>
      <c r="B64" s="6">
        <v>43464</v>
      </c>
      <c r="C64" s="7">
        <v>1778</v>
      </c>
      <c r="D64" s="7" t="s">
        <v>29</v>
      </c>
      <c r="E64" s="5" t="s">
        <v>31</v>
      </c>
      <c r="F64" s="5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PHFunerals2018</vt:lpstr>
    </vt:vector>
  </TitlesOfParts>
  <Company>Leeds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Michelle</dc:creator>
  <cp:lastModifiedBy>Harding, Michelle</cp:lastModifiedBy>
  <dcterms:created xsi:type="dcterms:W3CDTF">2019-07-09T12:39:23Z</dcterms:created>
  <dcterms:modified xsi:type="dcterms:W3CDTF">2020-02-03T09:38:21Z</dcterms:modified>
</cp:coreProperties>
</file>