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Edafe\Dropbox\data\leeds.data.mill\Energy\"/>
    </mc:Choice>
  </mc:AlternateContent>
  <bookViews>
    <workbookView xWindow="0" yWindow="0" windowWidth="19368" windowHeight="9096"/>
  </bookViews>
  <sheets>
    <sheet name="In a day (chart)" sheetId="2" r:id="rId1"/>
    <sheet name="Good v Bad Days" sheetId="5" r:id="rId2"/>
    <sheet name="Over Time" sheetId="7" r:id="rId3"/>
    <sheet name="Spikes Over Time" sheetId="9" r:id="rId4"/>
    <sheet name="In a day (data)" sheetId="1" r:id="rId5"/>
    <sheet name="Spikes (data)" sheetId="4" r:id="rId6"/>
    <sheet name="Over Time (Data)" sheetId="6" r:id="rId7"/>
    <sheet name="Spikes Over Time (Data)" sheetId="8" r:id="rId8"/>
    <sheet name="Raw" sheetId="3" r:id="rId9"/>
  </sheets>
  <definedNames>
    <definedName name="_xlnm._FilterDatabase" localSheetId="6" hidden="1">'Over Time (Data)'!$A$1:$G$31</definedName>
    <definedName name="_xlnm._FilterDatabase" localSheetId="5" hidden="1">'Spikes (data)'!$A$1:$G$31</definedName>
    <definedName name="_xlnm._FilterDatabase" localSheetId="7" hidden="1">'Spikes Over Time (Data)'!$A$1:$G$31</definedName>
  </definedNames>
  <calcPr calcId="152511"/>
  <pivotCaches>
    <pivotCache cacheId="10" r:id="rId10"/>
  </pivotCaches>
</workbook>
</file>

<file path=xl/calcChain.xml><?xml version="1.0" encoding="utf-8"?>
<calcChain xmlns="http://schemas.openxmlformats.org/spreadsheetml/2006/main">
  <c r="G2" i="6" l="1"/>
  <c r="G2" i="8"/>
  <c r="D11" i="8" s="1"/>
  <c r="E11" i="8" s="1"/>
  <c r="G1" i="8"/>
  <c r="D2" i="8" s="1"/>
  <c r="E2" i="8" s="1"/>
  <c r="D4" i="8" l="1"/>
  <c r="E4" i="8" s="1"/>
  <c r="D8" i="8"/>
  <c r="E8" i="8" s="1"/>
  <c r="D12" i="8"/>
  <c r="E12" i="8" s="1"/>
  <c r="D16" i="8"/>
  <c r="E16" i="8" s="1"/>
  <c r="D18" i="8"/>
  <c r="E18" i="8" s="1"/>
  <c r="D20" i="8"/>
  <c r="E20" i="8" s="1"/>
  <c r="D22" i="8"/>
  <c r="E22" i="8" s="1"/>
  <c r="D24" i="8"/>
  <c r="E24" i="8" s="1"/>
  <c r="D26" i="8"/>
  <c r="E26" i="8" s="1"/>
  <c r="D28" i="8"/>
  <c r="E28" i="8" s="1"/>
  <c r="D30" i="8"/>
  <c r="E30" i="8" s="1"/>
  <c r="D6" i="8"/>
  <c r="E6" i="8" s="1"/>
  <c r="D10" i="8"/>
  <c r="E10" i="8" s="1"/>
  <c r="D14" i="8"/>
  <c r="E14" i="8" s="1"/>
  <c r="D3" i="8"/>
  <c r="E3" i="8" s="1"/>
  <c r="D9" i="8"/>
  <c r="E9" i="8" s="1"/>
  <c r="D13" i="8"/>
  <c r="E13" i="8" s="1"/>
  <c r="D15" i="8"/>
  <c r="E15" i="8" s="1"/>
  <c r="D17" i="8"/>
  <c r="E17" i="8" s="1"/>
  <c r="D19" i="8"/>
  <c r="E19" i="8" s="1"/>
  <c r="D21" i="8"/>
  <c r="E21" i="8" s="1"/>
  <c r="D23" i="8"/>
  <c r="E23" i="8" s="1"/>
  <c r="D25" i="8"/>
  <c r="E25" i="8" s="1"/>
  <c r="D27" i="8"/>
  <c r="E27" i="8" s="1"/>
  <c r="D29" i="8"/>
  <c r="E29" i="8" s="1"/>
  <c r="D31" i="8"/>
  <c r="E31" i="8" s="1"/>
  <c r="D5" i="8"/>
  <c r="E5" i="8" s="1"/>
  <c r="D7" i="8"/>
  <c r="E7" i="8" s="1"/>
  <c r="D19" i="6"/>
  <c r="E19" i="6" s="1"/>
  <c r="G2" i="4"/>
  <c r="D28" i="4" s="1"/>
  <c r="E28" i="4" s="1"/>
  <c r="G1" i="4"/>
  <c r="D10" i="4" s="1"/>
  <c r="E10" i="4" s="1"/>
  <c r="D3" i="6" l="1"/>
  <c r="E3" i="6" s="1"/>
  <c r="D10" i="6"/>
  <c r="E10" i="6" s="1"/>
  <c r="D4" i="6"/>
  <c r="E4" i="6" s="1"/>
  <c r="D13" i="6"/>
  <c r="E13" i="6" s="1"/>
  <c r="D11" i="6"/>
  <c r="E11" i="6" s="1"/>
  <c r="D14" i="6"/>
  <c r="E14" i="6" s="1"/>
  <c r="D17" i="6"/>
  <c r="E17" i="6" s="1"/>
  <c r="D5" i="6"/>
  <c r="E5" i="6" s="1"/>
  <c r="D7" i="6"/>
  <c r="E7" i="6" s="1"/>
  <c r="D16" i="6"/>
  <c r="E16" i="6" s="1"/>
  <c r="D20" i="6"/>
  <c r="E20" i="6" s="1"/>
  <c r="D2" i="6"/>
  <c r="E2" i="6" s="1"/>
  <c r="D6" i="6"/>
  <c r="E6" i="6" s="1"/>
  <c r="D8" i="6"/>
  <c r="E8" i="6" s="1"/>
  <c r="D9" i="6"/>
  <c r="E9" i="6" s="1"/>
  <c r="D12" i="6"/>
  <c r="E12" i="6" s="1"/>
  <c r="D15" i="6"/>
  <c r="E15" i="6" s="1"/>
  <c r="D18" i="6"/>
  <c r="E18" i="6" s="1"/>
  <c r="D21" i="6"/>
  <c r="E21" i="6" s="1"/>
  <c r="D2" i="4"/>
  <c r="E2" i="4" s="1"/>
  <c r="D23" i="4"/>
  <c r="E23" i="4" s="1"/>
  <c r="D9" i="4"/>
  <c r="E9" i="4" s="1"/>
  <c r="D7" i="4"/>
  <c r="E7" i="4" s="1"/>
  <c r="D15" i="4"/>
  <c r="E15" i="4" s="1"/>
  <c r="D18" i="4"/>
  <c r="E18" i="4" s="1"/>
  <c r="D19" i="4"/>
  <c r="E19" i="4" s="1"/>
  <c r="D27" i="4"/>
  <c r="E27" i="4" s="1"/>
  <c r="D31" i="4"/>
  <c r="E31" i="4" s="1"/>
  <c r="D17" i="4"/>
  <c r="E17" i="4" s="1"/>
  <c r="D3" i="4"/>
  <c r="E3" i="4" s="1"/>
  <c r="D6" i="4"/>
  <c r="E6" i="4" s="1"/>
  <c r="D14" i="4"/>
  <c r="E14" i="4" s="1"/>
  <c r="D22" i="4"/>
  <c r="E22" i="4" s="1"/>
  <c r="D25" i="4"/>
  <c r="E25" i="4" s="1"/>
  <c r="D26" i="4"/>
  <c r="E26" i="4" s="1"/>
  <c r="D30" i="4"/>
  <c r="E30" i="4" s="1"/>
  <c r="D16" i="4"/>
  <c r="E16" i="4" s="1"/>
  <c r="D4" i="4"/>
  <c r="E4" i="4" s="1"/>
  <c r="D5" i="4"/>
  <c r="E5" i="4" s="1"/>
  <c r="D13" i="4"/>
  <c r="E13" i="4" s="1"/>
  <c r="D21" i="4"/>
  <c r="E21" i="4" s="1"/>
  <c r="D29" i="4"/>
  <c r="E29" i="4" s="1"/>
  <c r="D24" i="4"/>
  <c r="E24" i="4" s="1"/>
  <c r="D8" i="4"/>
  <c r="E8" i="4" s="1"/>
  <c r="D11" i="4"/>
  <c r="E11" i="4" s="1"/>
  <c r="D12" i="4"/>
  <c r="E12" i="4" s="1"/>
  <c r="D20" i="4"/>
  <c r="E20" i="4" s="1"/>
</calcChain>
</file>

<file path=xl/sharedStrings.xml><?xml version="1.0" encoding="utf-8"?>
<sst xmlns="http://schemas.openxmlformats.org/spreadsheetml/2006/main" count="143" uniqueCount="18">
  <si>
    <t>Date</t>
  </si>
  <si>
    <t>Day of Week</t>
  </si>
  <si>
    <t>TOTAL</t>
  </si>
  <si>
    <t>Sat</t>
  </si>
  <si>
    <t>Sun</t>
  </si>
  <si>
    <t>Mon</t>
  </si>
  <si>
    <t>Tue</t>
  </si>
  <si>
    <t>Wed</t>
  </si>
  <si>
    <t>Thu</t>
  </si>
  <si>
    <t>Fri</t>
  </si>
  <si>
    <t>Weekend Average</t>
  </si>
  <si>
    <t>Weekday Average</t>
  </si>
  <si>
    <t>Total KwH</t>
  </si>
  <si>
    <t>Spikes %</t>
  </si>
  <si>
    <t>Spike KwH</t>
  </si>
  <si>
    <t>Day</t>
  </si>
  <si>
    <t>Average of Spikes %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</si>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</sst>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20" fontId="0" fillId="0" borderId="0" xfId="0" applyNumberFormat="1"/>
    <xf numFmtId="15" fontId="0" fillId="0" borderId="0" xfId="0" applyNumberFormat="1"/>
    <xf numFmtId="9" fontId="0" fillId="0" borderId="0" xfId="1" applyFont="1"/>
    <xf numFmtId="0" fontId="0" fillId="0" borderId="0" xfId="0" pivotButton="1"/>
    <xf numFmtId="9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 a Day: Energy Use At Great George Street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'In a day (data)'!$A$2</c:f>
              <c:strCache>
                <c:ptCount val="1"/>
                <c:pt idx="0">
                  <c:v>01-Nov-14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(data)'!$B$2:$AW$2</c:f>
              <c:numCache>
                <c:formatCode>General</c:formatCode>
                <c:ptCount val="48"/>
                <c:pt idx="0">
                  <c:v>7.4</c:v>
                </c:pt>
                <c:pt idx="1">
                  <c:v>7.4</c:v>
                </c:pt>
                <c:pt idx="2">
                  <c:v>7.5</c:v>
                </c:pt>
                <c:pt idx="3">
                  <c:v>7.5</c:v>
                </c:pt>
                <c:pt idx="4">
                  <c:v>7.4</c:v>
                </c:pt>
                <c:pt idx="5">
                  <c:v>7.2</c:v>
                </c:pt>
                <c:pt idx="6">
                  <c:v>7.6</c:v>
                </c:pt>
                <c:pt idx="7">
                  <c:v>7.7</c:v>
                </c:pt>
                <c:pt idx="8">
                  <c:v>8</c:v>
                </c:pt>
                <c:pt idx="9">
                  <c:v>7.7</c:v>
                </c:pt>
                <c:pt idx="10">
                  <c:v>7.3</c:v>
                </c:pt>
                <c:pt idx="11">
                  <c:v>8.1</c:v>
                </c:pt>
                <c:pt idx="12">
                  <c:v>8</c:v>
                </c:pt>
                <c:pt idx="13">
                  <c:v>8.4</c:v>
                </c:pt>
                <c:pt idx="14">
                  <c:v>8.9</c:v>
                </c:pt>
                <c:pt idx="15">
                  <c:v>9.8000000000000007</c:v>
                </c:pt>
                <c:pt idx="16">
                  <c:v>12.5</c:v>
                </c:pt>
                <c:pt idx="17">
                  <c:v>10.6</c:v>
                </c:pt>
                <c:pt idx="18">
                  <c:v>13.7</c:v>
                </c:pt>
                <c:pt idx="19">
                  <c:v>15.4</c:v>
                </c:pt>
                <c:pt idx="20">
                  <c:v>15.3</c:v>
                </c:pt>
                <c:pt idx="21">
                  <c:v>16.100000000000001</c:v>
                </c:pt>
                <c:pt idx="22">
                  <c:v>15.5</c:v>
                </c:pt>
                <c:pt idx="23">
                  <c:v>15.1</c:v>
                </c:pt>
                <c:pt idx="24">
                  <c:v>14.8</c:v>
                </c:pt>
                <c:pt idx="25">
                  <c:v>16.100000000000001</c:v>
                </c:pt>
                <c:pt idx="26">
                  <c:v>13</c:v>
                </c:pt>
                <c:pt idx="27">
                  <c:v>11.9</c:v>
                </c:pt>
                <c:pt idx="28">
                  <c:v>11.5</c:v>
                </c:pt>
                <c:pt idx="29">
                  <c:v>11.2</c:v>
                </c:pt>
                <c:pt idx="30">
                  <c:v>11.2</c:v>
                </c:pt>
                <c:pt idx="31">
                  <c:v>11.1</c:v>
                </c:pt>
                <c:pt idx="32">
                  <c:v>11.1</c:v>
                </c:pt>
                <c:pt idx="33">
                  <c:v>10.9</c:v>
                </c:pt>
                <c:pt idx="34">
                  <c:v>13.5</c:v>
                </c:pt>
                <c:pt idx="35">
                  <c:v>9.1</c:v>
                </c:pt>
                <c:pt idx="36">
                  <c:v>8.5</c:v>
                </c:pt>
                <c:pt idx="37">
                  <c:v>8.5</c:v>
                </c:pt>
                <c:pt idx="38">
                  <c:v>8.1</c:v>
                </c:pt>
                <c:pt idx="39">
                  <c:v>8.3000000000000007</c:v>
                </c:pt>
                <c:pt idx="40">
                  <c:v>8.5</c:v>
                </c:pt>
                <c:pt idx="41">
                  <c:v>7.9</c:v>
                </c:pt>
                <c:pt idx="42">
                  <c:v>8.4</c:v>
                </c:pt>
                <c:pt idx="43">
                  <c:v>8.4</c:v>
                </c:pt>
                <c:pt idx="44">
                  <c:v>8.9</c:v>
                </c:pt>
                <c:pt idx="45">
                  <c:v>8.3000000000000007</c:v>
                </c:pt>
                <c:pt idx="46">
                  <c:v>8.1999999999999993</c:v>
                </c:pt>
                <c:pt idx="47">
                  <c:v>8.1999999999999993</c:v>
                </c:pt>
              </c:numCache>
            </c:numRef>
          </c:val>
        </c:ser>
        <c:ser>
          <c:idx val="1"/>
          <c:order val="1"/>
          <c:tx>
            <c:strRef>
              <c:f>'In a day (data)'!$A$3</c:f>
              <c:strCache>
                <c:ptCount val="1"/>
                <c:pt idx="0">
                  <c:v>02-Nov-14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(data)'!$B$3:$AW$3</c:f>
              <c:numCache>
                <c:formatCode>General</c:formatCode>
                <c:ptCount val="48"/>
                <c:pt idx="0">
                  <c:v>7.7</c:v>
                </c:pt>
                <c:pt idx="1">
                  <c:v>8.3000000000000007</c:v>
                </c:pt>
                <c:pt idx="2">
                  <c:v>7.5</c:v>
                </c:pt>
                <c:pt idx="3">
                  <c:v>7.3</c:v>
                </c:pt>
                <c:pt idx="4">
                  <c:v>8.6</c:v>
                </c:pt>
                <c:pt idx="5">
                  <c:v>7.7</c:v>
                </c:pt>
                <c:pt idx="6">
                  <c:v>7.6</c:v>
                </c:pt>
                <c:pt idx="7">
                  <c:v>7.9</c:v>
                </c:pt>
                <c:pt idx="8">
                  <c:v>8</c:v>
                </c:pt>
                <c:pt idx="9">
                  <c:v>8.1999999999999993</c:v>
                </c:pt>
                <c:pt idx="10">
                  <c:v>8.4</c:v>
                </c:pt>
                <c:pt idx="11">
                  <c:v>8.1</c:v>
                </c:pt>
                <c:pt idx="12">
                  <c:v>7.5</c:v>
                </c:pt>
                <c:pt idx="13">
                  <c:v>8.3000000000000007</c:v>
                </c:pt>
                <c:pt idx="14">
                  <c:v>7.8</c:v>
                </c:pt>
                <c:pt idx="15">
                  <c:v>7.1</c:v>
                </c:pt>
                <c:pt idx="16">
                  <c:v>7.7</c:v>
                </c:pt>
                <c:pt idx="17">
                  <c:v>8</c:v>
                </c:pt>
                <c:pt idx="18">
                  <c:v>7.1</c:v>
                </c:pt>
                <c:pt idx="19">
                  <c:v>7.9</c:v>
                </c:pt>
                <c:pt idx="20">
                  <c:v>7.3</c:v>
                </c:pt>
                <c:pt idx="21">
                  <c:v>7.7</c:v>
                </c:pt>
                <c:pt idx="22">
                  <c:v>7</c:v>
                </c:pt>
                <c:pt idx="23">
                  <c:v>7</c:v>
                </c:pt>
                <c:pt idx="24">
                  <c:v>8</c:v>
                </c:pt>
                <c:pt idx="25">
                  <c:v>7.4</c:v>
                </c:pt>
                <c:pt idx="26">
                  <c:v>7.1</c:v>
                </c:pt>
                <c:pt idx="27">
                  <c:v>7.7</c:v>
                </c:pt>
                <c:pt idx="28">
                  <c:v>7.4</c:v>
                </c:pt>
                <c:pt idx="29">
                  <c:v>7.6</c:v>
                </c:pt>
                <c:pt idx="30">
                  <c:v>8.1</c:v>
                </c:pt>
                <c:pt idx="31">
                  <c:v>8.4</c:v>
                </c:pt>
                <c:pt idx="32">
                  <c:v>8</c:v>
                </c:pt>
                <c:pt idx="33">
                  <c:v>8.5</c:v>
                </c:pt>
                <c:pt idx="34">
                  <c:v>8.6</c:v>
                </c:pt>
                <c:pt idx="35">
                  <c:v>8.1999999999999993</c:v>
                </c:pt>
                <c:pt idx="36">
                  <c:v>8.1999999999999993</c:v>
                </c:pt>
                <c:pt idx="37">
                  <c:v>8</c:v>
                </c:pt>
                <c:pt idx="38">
                  <c:v>7.9</c:v>
                </c:pt>
                <c:pt idx="39">
                  <c:v>8.5</c:v>
                </c:pt>
                <c:pt idx="40">
                  <c:v>7.8</c:v>
                </c:pt>
                <c:pt idx="41">
                  <c:v>8.4</c:v>
                </c:pt>
                <c:pt idx="42">
                  <c:v>8.1999999999999993</c:v>
                </c:pt>
                <c:pt idx="43">
                  <c:v>8.6</c:v>
                </c:pt>
                <c:pt idx="44">
                  <c:v>8.1999999999999993</c:v>
                </c:pt>
                <c:pt idx="45">
                  <c:v>8</c:v>
                </c:pt>
                <c:pt idx="46">
                  <c:v>8.1</c:v>
                </c:pt>
                <c:pt idx="47">
                  <c:v>7.5</c:v>
                </c:pt>
              </c:numCache>
            </c:numRef>
          </c:val>
        </c:ser>
        <c:ser>
          <c:idx val="2"/>
          <c:order val="2"/>
          <c:tx>
            <c:strRef>
              <c:f>'In a day (data)'!$A$4</c:f>
              <c:strCache>
                <c:ptCount val="1"/>
                <c:pt idx="0">
                  <c:v>03-Nov-14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(data)'!$B$4:$AW$4</c:f>
              <c:numCache>
                <c:formatCode>General</c:formatCode>
                <c:ptCount val="48"/>
                <c:pt idx="0">
                  <c:v>7.6</c:v>
                </c:pt>
                <c:pt idx="1">
                  <c:v>8</c:v>
                </c:pt>
                <c:pt idx="2">
                  <c:v>7.5</c:v>
                </c:pt>
                <c:pt idx="3">
                  <c:v>7.9</c:v>
                </c:pt>
                <c:pt idx="4">
                  <c:v>7.7</c:v>
                </c:pt>
                <c:pt idx="5">
                  <c:v>8</c:v>
                </c:pt>
                <c:pt idx="6">
                  <c:v>7.9</c:v>
                </c:pt>
                <c:pt idx="7">
                  <c:v>8</c:v>
                </c:pt>
                <c:pt idx="8">
                  <c:v>7.7</c:v>
                </c:pt>
                <c:pt idx="9">
                  <c:v>7.8</c:v>
                </c:pt>
                <c:pt idx="10">
                  <c:v>7.9</c:v>
                </c:pt>
                <c:pt idx="11">
                  <c:v>9.5</c:v>
                </c:pt>
                <c:pt idx="12">
                  <c:v>18.7</c:v>
                </c:pt>
                <c:pt idx="13">
                  <c:v>19.3</c:v>
                </c:pt>
                <c:pt idx="14">
                  <c:v>25.2</c:v>
                </c:pt>
                <c:pt idx="15">
                  <c:v>33.6</c:v>
                </c:pt>
                <c:pt idx="16">
                  <c:v>37.6</c:v>
                </c:pt>
                <c:pt idx="17">
                  <c:v>40.6</c:v>
                </c:pt>
                <c:pt idx="18">
                  <c:v>42.9</c:v>
                </c:pt>
                <c:pt idx="19">
                  <c:v>44.5</c:v>
                </c:pt>
                <c:pt idx="20">
                  <c:v>50.9</c:v>
                </c:pt>
                <c:pt idx="21">
                  <c:v>49.4</c:v>
                </c:pt>
                <c:pt idx="22">
                  <c:v>50.4</c:v>
                </c:pt>
                <c:pt idx="23">
                  <c:v>48.6</c:v>
                </c:pt>
                <c:pt idx="24">
                  <c:v>47.8</c:v>
                </c:pt>
                <c:pt idx="25">
                  <c:v>48.5</c:v>
                </c:pt>
                <c:pt idx="26">
                  <c:v>46.6</c:v>
                </c:pt>
                <c:pt idx="27">
                  <c:v>43.4</c:v>
                </c:pt>
                <c:pt idx="28">
                  <c:v>42.3</c:v>
                </c:pt>
                <c:pt idx="29">
                  <c:v>39.799999999999997</c:v>
                </c:pt>
                <c:pt idx="30">
                  <c:v>40.4</c:v>
                </c:pt>
                <c:pt idx="31">
                  <c:v>41.1</c:v>
                </c:pt>
                <c:pt idx="32">
                  <c:v>41.1</c:v>
                </c:pt>
                <c:pt idx="33">
                  <c:v>47.1</c:v>
                </c:pt>
                <c:pt idx="34">
                  <c:v>40.9</c:v>
                </c:pt>
                <c:pt idx="35">
                  <c:v>33.1</c:v>
                </c:pt>
                <c:pt idx="36">
                  <c:v>30.2</c:v>
                </c:pt>
                <c:pt idx="37">
                  <c:v>26.7</c:v>
                </c:pt>
                <c:pt idx="38">
                  <c:v>22.3</c:v>
                </c:pt>
                <c:pt idx="39">
                  <c:v>10.1</c:v>
                </c:pt>
                <c:pt idx="40">
                  <c:v>8.6</c:v>
                </c:pt>
                <c:pt idx="41">
                  <c:v>8.4</c:v>
                </c:pt>
                <c:pt idx="42">
                  <c:v>7.9</c:v>
                </c:pt>
                <c:pt idx="43">
                  <c:v>7.7</c:v>
                </c:pt>
                <c:pt idx="44">
                  <c:v>7.7</c:v>
                </c:pt>
                <c:pt idx="45">
                  <c:v>7.7</c:v>
                </c:pt>
                <c:pt idx="46">
                  <c:v>7.8</c:v>
                </c:pt>
                <c:pt idx="47">
                  <c:v>7.4</c:v>
                </c:pt>
              </c:numCache>
            </c:numRef>
          </c:val>
        </c:ser>
        <c:ser>
          <c:idx val="3"/>
          <c:order val="3"/>
          <c:tx>
            <c:strRef>
              <c:f>'In a day (data)'!$A$5</c:f>
              <c:strCache>
                <c:ptCount val="1"/>
                <c:pt idx="0">
                  <c:v>04-Nov-14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(data)'!$B$5:$AW$5</c:f>
              <c:numCache>
                <c:formatCode>General</c:formatCode>
                <c:ptCount val="48"/>
                <c:pt idx="0">
                  <c:v>7.9</c:v>
                </c:pt>
                <c:pt idx="1">
                  <c:v>7.5</c:v>
                </c:pt>
                <c:pt idx="2">
                  <c:v>8.4</c:v>
                </c:pt>
                <c:pt idx="3">
                  <c:v>7.8</c:v>
                </c:pt>
                <c:pt idx="4">
                  <c:v>7.5</c:v>
                </c:pt>
                <c:pt idx="5">
                  <c:v>7.6</c:v>
                </c:pt>
                <c:pt idx="6">
                  <c:v>7.7</c:v>
                </c:pt>
                <c:pt idx="7">
                  <c:v>8.3000000000000007</c:v>
                </c:pt>
                <c:pt idx="8">
                  <c:v>8.1</c:v>
                </c:pt>
                <c:pt idx="9">
                  <c:v>7.4</c:v>
                </c:pt>
                <c:pt idx="10">
                  <c:v>7.6</c:v>
                </c:pt>
                <c:pt idx="11">
                  <c:v>9.5</c:v>
                </c:pt>
                <c:pt idx="12">
                  <c:v>19.2</c:v>
                </c:pt>
                <c:pt idx="13">
                  <c:v>19.7</c:v>
                </c:pt>
                <c:pt idx="14">
                  <c:v>26.1</c:v>
                </c:pt>
                <c:pt idx="15">
                  <c:v>34.299999999999997</c:v>
                </c:pt>
                <c:pt idx="16">
                  <c:v>39.9</c:v>
                </c:pt>
                <c:pt idx="17">
                  <c:v>44.3</c:v>
                </c:pt>
                <c:pt idx="18">
                  <c:v>45.8</c:v>
                </c:pt>
                <c:pt idx="19">
                  <c:v>48.6</c:v>
                </c:pt>
                <c:pt idx="20">
                  <c:v>49.9</c:v>
                </c:pt>
                <c:pt idx="21">
                  <c:v>54.1</c:v>
                </c:pt>
                <c:pt idx="22">
                  <c:v>54.4</c:v>
                </c:pt>
                <c:pt idx="23">
                  <c:v>53</c:v>
                </c:pt>
                <c:pt idx="24">
                  <c:v>46.8</c:v>
                </c:pt>
                <c:pt idx="25">
                  <c:v>44.9</c:v>
                </c:pt>
                <c:pt idx="26">
                  <c:v>46.2</c:v>
                </c:pt>
                <c:pt idx="27">
                  <c:v>46.7</c:v>
                </c:pt>
                <c:pt idx="28">
                  <c:v>44.9</c:v>
                </c:pt>
                <c:pt idx="29">
                  <c:v>43.1</c:v>
                </c:pt>
                <c:pt idx="30">
                  <c:v>42.3</c:v>
                </c:pt>
                <c:pt idx="31">
                  <c:v>41.7</c:v>
                </c:pt>
                <c:pt idx="32">
                  <c:v>48.7</c:v>
                </c:pt>
                <c:pt idx="33">
                  <c:v>50.2</c:v>
                </c:pt>
                <c:pt idx="34">
                  <c:v>40.799999999999997</c:v>
                </c:pt>
                <c:pt idx="35">
                  <c:v>33.9</c:v>
                </c:pt>
                <c:pt idx="36">
                  <c:v>32.700000000000003</c:v>
                </c:pt>
                <c:pt idx="37">
                  <c:v>28.3</c:v>
                </c:pt>
                <c:pt idx="38">
                  <c:v>25.8</c:v>
                </c:pt>
                <c:pt idx="39">
                  <c:v>19.2</c:v>
                </c:pt>
                <c:pt idx="40">
                  <c:v>14.9</c:v>
                </c:pt>
                <c:pt idx="41">
                  <c:v>8.3000000000000007</c:v>
                </c:pt>
                <c:pt idx="42">
                  <c:v>8.1</c:v>
                </c:pt>
                <c:pt idx="43">
                  <c:v>8.1999999999999993</c:v>
                </c:pt>
                <c:pt idx="44">
                  <c:v>8</c:v>
                </c:pt>
                <c:pt idx="45">
                  <c:v>8.1</c:v>
                </c:pt>
                <c:pt idx="46">
                  <c:v>7.8</c:v>
                </c:pt>
                <c:pt idx="47">
                  <c:v>8.4</c:v>
                </c:pt>
              </c:numCache>
            </c:numRef>
          </c:val>
        </c:ser>
        <c:ser>
          <c:idx val="4"/>
          <c:order val="4"/>
          <c:tx>
            <c:strRef>
              <c:f>'In a day (data)'!$A$6</c:f>
              <c:strCache>
                <c:ptCount val="1"/>
                <c:pt idx="0">
                  <c:v>05-Nov-14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(data)'!$B$6:$AW$6</c:f>
              <c:numCache>
                <c:formatCode>General</c:formatCode>
                <c:ptCount val="48"/>
                <c:pt idx="0">
                  <c:v>8.1999999999999993</c:v>
                </c:pt>
                <c:pt idx="1">
                  <c:v>7.9</c:v>
                </c:pt>
                <c:pt idx="2">
                  <c:v>8.5</c:v>
                </c:pt>
                <c:pt idx="3">
                  <c:v>7.9</c:v>
                </c:pt>
                <c:pt idx="4">
                  <c:v>7.8</c:v>
                </c:pt>
                <c:pt idx="5">
                  <c:v>8.1999999999999993</c:v>
                </c:pt>
                <c:pt idx="6">
                  <c:v>8.1999999999999993</c:v>
                </c:pt>
                <c:pt idx="7">
                  <c:v>7.8</c:v>
                </c:pt>
                <c:pt idx="8">
                  <c:v>8.1999999999999993</c:v>
                </c:pt>
                <c:pt idx="9">
                  <c:v>8.6</c:v>
                </c:pt>
                <c:pt idx="10">
                  <c:v>8.4</c:v>
                </c:pt>
                <c:pt idx="11">
                  <c:v>8.5</c:v>
                </c:pt>
                <c:pt idx="12">
                  <c:v>12.8</c:v>
                </c:pt>
                <c:pt idx="13">
                  <c:v>22.3</c:v>
                </c:pt>
                <c:pt idx="14">
                  <c:v>28.4</c:v>
                </c:pt>
                <c:pt idx="15">
                  <c:v>36.9</c:v>
                </c:pt>
                <c:pt idx="16">
                  <c:v>39.9</c:v>
                </c:pt>
                <c:pt idx="17">
                  <c:v>46.5</c:v>
                </c:pt>
                <c:pt idx="18">
                  <c:v>54.7</c:v>
                </c:pt>
                <c:pt idx="19">
                  <c:v>51.7</c:v>
                </c:pt>
                <c:pt idx="20">
                  <c:v>51.7</c:v>
                </c:pt>
                <c:pt idx="21">
                  <c:v>54.5</c:v>
                </c:pt>
                <c:pt idx="22">
                  <c:v>50.6</c:v>
                </c:pt>
                <c:pt idx="23">
                  <c:v>50.3</c:v>
                </c:pt>
                <c:pt idx="24">
                  <c:v>47.9</c:v>
                </c:pt>
                <c:pt idx="25">
                  <c:v>46</c:v>
                </c:pt>
                <c:pt idx="26">
                  <c:v>47</c:v>
                </c:pt>
                <c:pt idx="27">
                  <c:v>44.3</c:v>
                </c:pt>
                <c:pt idx="28">
                  <c:v>44.8</c:v>
                </c:pt>
                <c:pt idx="29">
                  <c:v>41.9</c:v>
                </c:pt>
                <c:pt idx="30">
                  <c:v>40</c:v>
                </c:pt>
                <c:pt idx="31">
                  <c:v>39.1</c:v>
                </c:pt>
                <c:pt idx="32">
                  <c:v>40.1</c:v>
                </c:pt>
                <c:pt idx="33">
                  <c:v>41.6</c:v>
                </c:pt>
                <c:pt idx="34">
                  <c:v>39</c:v>
                </c:pt>
                <c:pt idx="35">
                  <c:v>33.700000000000003</c:v>
                </c:pt>
                <c:pt idx="36">
                  <c:v>30.4</c:v>
                </c:pt>
                <c:pt idx="37">
                  <c:v>25.7</c:v>
                </c:pt>
                <c:pt idx="38">
                  <c:v>22.8</c:v>
                </c:pt>
                <c:pt idx="39">
                  <c:v>17.100000000000001</c:v>
                </c:pt>
                <c:pt idx="40">
                  <c:v>14.7</c:v>
                </c:pt>
                <c:pt idx="41">
                  <c:v>7.9</c:v>
                </c:pt>
                <c:pt idx="42">
                  <c:v>7.6</c:v>
                </c:pt>
                <c:pt idx="43">
                  <c:v>7.3</c:v>
                </c:pt>
                <c:pt idx="44">
                  <c:v>7.5</c:v>
                </c:pt>
                <c:pt idx="45">
                  <c:v>8.1</c:v>
                </c:pt>
                <c:pt idx="46">
                  <c:v>7.3</c:v>
                </c:pt>
                <c:pt idx="47">
                  <c:v>7.5</c:v>
                </c:pt>
              </c:numCache>
            </c:numRef>
          </c:val>
        </c:ser>
        <c:ser>
          <c:idx val="5"/>
          <c:order val="5"/>
          <c:tx>
            <c:strRef>
              <c:f>'In a day (data)'!$A$7</c:f>
              <c:strCache>
                <c:ptCount val="1"/>
                <c:pt idx="0">
                  <c:v>06-Nov-14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(data)'!$B$7:$AW$7</c:f>
              <c:numCache>
                <c:formatCode>General</c:formatCode>
                <c:ptCount val="48"/>
                <c:pt idx="0">
                  <c:v>7.5</c:v>
                </c:pt>
                <c:pt idx="1">
                  <c:v>7.3</c:v>
                </c:pt>
                <c:pt idx="2">
                  <c:v>7.5</c:v>
                </c:pt>
                <c:pt idx="3">
                  <c:v>7.4</c:v>
                </c:pt>
                <c:pt idx="4">
                  <c:v>7.4</c:v>
                </c:pt>
                <c:pt idx="5">
                  <c:v>7.4</c:v>
                </c:pt>
                <c:pt idx="6">
                  <c:v>7.2</c:v>
                </c:pt>
                <c:pt idx="7">
                  <c:v>7.8</c:v>
                </c:pt>
                <c:pt idx="8">
                  <c:v>7.6</c:v>
                </c:pt>
                <c:pt idx="9">
                  <c:v>7.5</c:v>
                </c:pt>
                <c:pt idx="10">
                  <c:v>7</c:v>
                </c:pt>
                <c:pt idx="11">
                  <c:v>9.6999999999999993</c:v>
                </c:pt>
                <c:pt idx="12">
                  <c:v>17.899999999999999</c:v>
                </c:pt>
                <c:pt idx="13">
                  <c:v>19.600000000000001</c:v>
                </c:pt>
                <c:pt idx="14">
                  <c:v>27.1</c:v>
                </c:pt>
                <c:pt idx="15">
                  <c:v>36.9</c:v>
                </c:pt>
                <c:pt idx="16">
                  <c:v>40.299999999999997</c:v>
                </c:pt>
                <c:pt idx="17">
                  <c:v>50.8</c:v>
                </c:pt>
                <c:pt idx="18">
                  <c:v>55.7</c:v>
                </c:pt>
                <c:pt idx="19">
                  <c:v>55.9</c:v>
                </c:pt>
                <c:pt idx="20">
                  <c:v>55.7</c:v>
                </c:pt>
                <c:pt idx="21">
                  <c:v>56.6</c:v>
                </c:pt>
                <c:pt idx="22">
                  <c:v>48.4</c:v>
                </c:pt>
                <c:pt idx="23">
                  <c:v>46.6</c:v>
                </c:pt>
                <c:pt idx="24">
                  <c:v>46.9</c:v>
                </c:pt>
                <c:pt idx="25">
                  <c:v>46.9</c:v>
                </c:pt>
                <c:pt idx="26">
                  <c:v>44.1</c:v>
                </c:pt>
                <c:pt idx="27">
                  <c:v>44.3</c:v>
                </c:pt>
                <c:pt idx="28">
                  <c:v>46.4</c:v>
                </c:pt>
                <c:pt idx="29">
                  <c:v>43.6</c:v>
                </c:pt>
                <c:pt idx="30">
                  <c:v>42.6</c:v>
                </c:pt>
                <c:pt idx="31">
                  <c:v>42.5</c:v>
                </c:pt>
                <c:pt idx="32">
                  <c:v>40.799999999999997</c:v>
                </c:pt>
                <c:pt idx="33">
                  <c:v>41.6</c:v>
                </c:pt>
                <c:pt idx="34">
                  <c:v>39</c:v>
                </c:pt>
                <c:pt idx="35">
                  <c:v>31.8</c:v>
                </c:pt>
                <c:pt idx="36">
                  <c:v>28.6</c:v>
                </c:pt>
                <c:pt idx="37">
                  <c:v>25.5</c:v>
                </c:pt>
                <c:pt idx="38">
                  <c:v>22.3</c:v>
                </c:pt>
                <c:pt idx="39">
                  <c:v>16.2</c:v>
                </c:pt>
                <c:pt idx="40">
                  <c:v>13.4</c:v>
                </c:pt>
                <c:pt idx="41">
                  <c:v>8.6</c:v>
                </c:pt>
                <c:pt idx="42">
                  <c:v>7.5</c:v>
                </c:pt>
                <c:pt idx="43">
                  <c:v>7.5</c:v>
                </c:pt>
                <c:pt idx="44">
                  <c:v>7.5</c:v>
                </c:pt>
                <c:pt idx="45">
                  <c:v>7.5</c:v>
                </c:pt>
                <c:pt idx="46">
                  <c:v>7.4</c:v>
                </c:pt>
                <c:pt idx="47">
                  <c:v>7.2</c:v>
                </c:pt>
              </c:numCache>
            </c:numRef>
          </c:val>
        </c:ser>
        <c:ser>
          <c:idx val="6"/>
          <c:order val="6"/>
          <c:tx>
            <c:strRef>
              <c:f>'In a day (data)'!$A$8</c:f>
              <c:strCache>
                <c:ptCount val="1"/>
                <c:pt idx="0">
                  <c:v>07-Nov-14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(data)'!$B$8:$AW$8</c:f>
              <c:numCache>
                <c:formatCode>General</c:formatCode>
                <c:ptCount val="48"/>
                <c:pt idx="0">
                  <c:v>7.4</c:v>
                </c:pt>
                <c:pt idx="1">
                  <c:v>7.3</c:v>
                </c:pt>
                <c:pt idx="2">
                  <c:v>7</c:v>
                </c:pt>
                <c:pt idx="3">
                  <c:v>7.4</c:v>
                </c:pt>
                <c:pt idx="4">
                  <c:v>7.2</c:v>
                </c:pt>
                <c:pt idx="5">
                  <c:v>7.4</c:v>
                </c:pt>
                <c:pt idx="6">
                  <c:v>7.9</c:v>
                </c:pt>
                <c:pt idx="7">
                  <c:v>7.4</c:v>
                </c:pt>
                <c:pt idx="8">
                  <c:v>7.7</c:v>
                </c:pt>
                <c:pt idx="9">
                  <c:v>9.1999999999999993</c:v>
                </c:pt>
                <c:pt idx="10">
                  <c:v>8.5</c:v>
                </c:pt>
                <c:pt idx="11">
                  <c:v>9.3000000000000007</c:v>
                </c:pt>
                <c:pt idx="12">
                  <c:v>12.1</c:v>
                </c:pt>
                <c:pt idx="13">
                  <c:v>15.5</c:v>
                </c:pt>
                <c:pt idx="14">
                  <c:v>24.5</c:v>
                </c:pt>
                <c:pt idx="15">
                  <c:v>32.4</c:v>
                </c:pt>
                <c:pt idx="16">
                  <c:v>35.4</c:v>
                </c:pt>
                <c:pt idx="17">
                  <c:v>37.4</c:v>
                </c:pt>
                <c:pt idx="18">
                  <c:v>38.5</c:v>
                </c:pt>
                <c:pt idx="19">
                  <c:v>42.2</c:v>
                </c:pt>
                <c:pt idx="20">
                  <c:v>43.7</c:v>
                </c:pt>
                <c:pt idx="21">
                  <c:v>44.5</c:v>
                </c:pt>
                <c:pt idx="22">
                  <c:v>44</c:v>
                </c:pt>
                <c:pt idx="23">
                  <c:v>44</c:v>
                </c:pt>
                <c:pt idx="24">
                  <c:v>44.3</c:v>
                </c:pt>
                <c:pt idx="25">
                  <c:v>42.6</c:v>
                </c:pt>
                <c:pt idx="26">
                  <c:v>43</c:v>
                </c:pt>
                <c:pt idx="27">
                  <c:v>45.8</c:v>
                </c:pt>
                <c:pt idx="28">
                  <c:v>46.3</c:v>
                </c:pt>
                <c:pt idx="29">
                  <c:v>44.9</c:v>
                </c:pt>
                <c:pt idx="30">
                  <c:v>45.9</c:v>
                </c:pt>
                <c:pt idx="31">
                  <c:v>44.9</c:v>
                </c:pt>
                <c:pt idx="32">
                  <c:v>42.3</c:v>
                </c:pt>
                <c:pt idx="33">
                  <c:v>39.700000000000003</c:v>
                </c:pt>
                <c:pt idx="34">
                  <c:v>36.799999999999997</c:v>
                </c:pt>
                <c:pt idx="35">
                  <c:v>31.3</c:v>
                </c:pt>
                <c:pt idx="36">
                  <c:v>28.8</c:v>
                </c:pt>
                <c:pt idx="37">
                  <c:v>28.7</c:v>
                </c:pt>
                <c:pt idx="38">
                  <c:v>23.4</c:v>
                </c:pt>
                <c:pt idx="39">
                  <c:v>17.3</c:v>
                </c:pt>
                <c:pt idx="40">
                  <c:v>12.7</c:v>
                </c:pt>
                <c:pt idx="41">
                  <c:v>7.1</c:v>
                </c:pt>
                <c:pt idx="42">
                  <c:v>6.9</c:v>
                </c:pt>
                <c:pt idx="43">
                  <c:v>6.9</c:v>
                </c:pt>
                <c:pt idx="44">
                  <c:v>7</c:v>
                </c:pt>
                <c:pt idx="45">
                  <c:v>7.3</c:v>
                </c:pt>
                <c:pt idx="46">
                  <c:v>6.8</c:v>
                </c:pt>
                <c:pt idx="47">
                  <c:v>6.9</c:v>
                </c:pt>
              </c:numCache>
            </c:numRef>
          </c:val>
        </c:ser>
        <c:ser>
          <c:idx val="7"/>
          <c:order val="7"/>
          <c:tx>
            <c:strRef>
              <c:f>'In a day (data)'!$A$9</c:f>
              <c:strCache>
                <c:ptCount val="1"/>
                <c:pt idx="0">
                  <c:v>08-Nov-14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(data)'!$B$9:$AW$9</c:f>
              <c:numCache>
                <c:formatCode>General</c:formatCode>
                <c:ptCount val="48"/>
                <c:pt idx="0">
                  <c:v>7.1</c:v>
                </c:pt>
                <c:pt idx="1">
                  <c:v>7.2</c:v>
                </c:pt>
                <c:pt idx="2">
                  <c:v>7.3</c:v>
                </c:pt>
                <c:pt idx="3">
                  <c:v>6.8</c:v>
                </c:pt>
                <c:pt idx="4">
                  <c:v>7.4</c:v>
                </c:pt>
                <c:pt idx="5">
                  <c:v>7</c:v>
                </c:pt>
                <c:pt idx="6">
                  <c:v>7.8</c:v>
                </c:pt>
                <c:pt idx="7">
                  <c:v>8.8000000000000007</c:v>
                </c:pt>
                <c:pt idx="8">
                  <c:v>8.8000000000000007</c:v>
                </c:pt>
                <c:pt idx="9">
                  <c:v>8.3000000000000007</c:v>
                </c:pt>
                <c:pt idx="10">
                  <c:v>8.8000000000000007</c:v>
                </c:pt>
                <c:pt idx="11">
                  <c:v>9</c:v>
                </c:pt>
                <c:pt idx="12">
                  <c:v>8.9</c:v>
                </c:pt>
                <c:pt idx="13">
                  <c:v>8.1999999999999993</c:v>
                </c:pt>
                <c:pt idx="14">
                  <c:v>8.6999999999999993</c:v>
                </c:pt>
                <c:pt idx="15">
                  <c:v>7.9</c:v>
                </c:pt>
                <c:pt idx="16">
                  <c:v>16</c:v>
                </c:pt>
                <c:pt idx="17">
                  <c:v>15</c:v>
                </c:pt>
                <c:pt idx="18">
                  <c:v>16.600000000000001</c:v>
                </c:pt>
                <c:pt idx="19">
                  <c:v>17.7</c:v>
                </c:pt>
                <c:pt idx="20">
                  <c:v>17.5</c:v>
                </c:pt>
                <c:pt idx="21">
                  <c:v>16.8</c:v>
                </c:pt>
                <c:pt idx="22">
                  <c:v>17.2</c:v>
                </c:pt>
                <c:pt idx="23">
                  <c:v>16.8</c:v>
                </c:pt>
                <c:pt idx="24">
                  <c:v>14.1</c:v>
                </c:pt>
                <c:pt idx="25">
                  <c:v>11.7</c:v>
                </c:pt>
                <c:pt idx="26">
                  <c:v>11.7</c:v>
                </c:pt>
                <c:pt idx="27">
                  <c:v>11.7</c:v>
                </c:pt>
                <c:pt idx="28">
                  <c:v>12.5</c:v>
                </c:pt>
                <c:pt idx="29">
                  <c:v>12.1</c:v>
                </c:pt>
                <c:pt idx="30">
                  <c:v>12.1</c:v>
                </c:pt>
                <c:pt idx="31">
                  <c:v>14.6</c:v>
                </c:pt>
                <c:pt idx="32">
                  <c:v>10.199999999999999</c:v>
                </c:pt>
                <c:pt idx="33">
                  <c:v>11.7</c:v>
                </c:pt>
                <c:pt idx="34">
                  <c:v>11.1</c:v>
                </c:pt>
                <c:pt idx="35">
                  <c:v>8</c:v>
                </c:pt>
                <c:pt idx="36">
                  <c:v>7.7</c:v>
                </c:pt>
                <c:pt idx="37">
                  <c:v>7.8</c:v>
                </c:pt>
                <c:pt idx="38">
                  <c:v>7.1</c:v>
                </c:pt>
                <c:pt idx="39">
                  <c:v>6.9</c:v>
                </c:pt>
                <c:pt idx="40">
                  <c:v>8</c:v>
                </c:pt>
                <c:pt idx="41">
                  <c:v>7.7</c:v>
                </c:pt>
                <c:pt idx="42">
                  <c:v>7.1</c:v>
                </c:pt>
                <c:pt idx="43">
                  <c:v>7</c:v>
                </c:pt>
                <c:pt idx="44">
                  <c:v>7</c:v>
                </c:pt>
                <c:pt idx="45">
                  <c:v>7.7</c:v>
                </c:pt>
                <c:pt idx="46">
                  <c:v>8</c:v>
                </c:pt>
                <c:pt idx="47">
                  <c:v>7.2</c:v>
                </c:pt>
              </c:numCache>
            </c:numRef>
          </c:val>
        </c:ser>
        <c:ser>
          <c:idx val="8"/>
          <c:order val="8"/>
          <c:tx>
            <c:strRef>
              <c:f>'In a day (data)'!$A$10</c:f>
              <c:strCache>
                <c:ptCount val="1"/>
                <c:pt idx="0">
                  <c:v>09-Nov-14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(data)'!$B$10:$AW$10</c:f>
              <c:numCache>
                <c:formatCode>General</c:formatCode>
                <c:ptCount val="48"/>
                <c:pt idx="0">
                  <c:v>7.5</c:v>
                </c:pt>
                <c:pt idx="1">
                  <c:v>7.2</c:v>
                </c:pt>
                <c:pt idx="2">
                  <c:v>7.2</c:v>
                </c:pt>
                <c:pt idx="3">
                  <c:v>7</c:v>
                </c:pt>
                <c:pt idx="4">
                  <c:v>7.5</c:v>
                </c:pt>
                <c:pt idx="5">
                  <c:v>7</c:v>
                </c:pt>
                <c:pt idx="6">
                  <c:v>7.6</c:v>
                </c:pt>
                <c:pt idx="7">
                  <c:v>7.6</c:v>
                </c:pt>
                <c:pt idx="8">
                  <c:v>7.3</c:v>
                </c:pt>
                <c:pt idx="9">
                  <c:v>7.2</c:v>
                </c:pt>
                <c:pt idx="10">
                  <c:v>7.3</c:v>
                </c:pt>
                <c:pt idx="11">
                  <c:v>7.7</c:v>
                </c:pt>
                <c:pt idx="12">
                  <c:v>7.1</c:v>
                </c:pt>
                <c:pt idx="13">
                  <c:v>7.1</c:v>
                </c:pt>
                <c:pt idx="14">
                  <c:v>7.9</c:v>
                </c:pt>
                <c:pt idx="15">
                  <c:v>6.8</c:v>
                </c:pt>
                <c:pt idx="16">
                  <c:v>7</c:v>
                </c:pt>
                <c:pt idx="17">
                  <c:v>6.9</c:v>
                </c:pt>
                <c:pt idx="18">
                  <c:v>7.2</c:v>
                </c:pt>
                <c:pt idx="19">
                  <c:v>7.1</c:v>
                </c:pt>
                <c:pt idx="20">
                  <c:v>7.1</c:v>
                </c:pt>
                <c:pt idx="21">
                  <c:v>6.9</c:v>
                </c:pt>
                <c:pt idx="22">
                  <c:v>7.2</c:v>
                </c:pt>
                <c:pt idx="23">
                  <c:v>7.5</c:v>
                </c:pt>
                <c:pt idx="24">
                  <c:v>6.7</c:v>
                </c:pt>
                <c:pt idx="25">
                  <c:v>6.9</c:v>
                </c:pt>
                <c:pt idx="26">
                  <c:v>7.2</c:v>
                </c:pt>
                <c:pt idx="27">
                  <c:v>7</c:v>
                </c:pt>
                <c:pt idx="28">
                  <c:v>7.2</c:v>
                </c:pt>
                <c:pt idx="29">
                  <c:v>7.3</c:v>
                </c:pt>
                <c:pt idx="30">
                  <c:v>7.1</c:v>
                </c:pt>
                <c:pt idx="31">
                  <c:v>7.4</c:v>
                </c:pt>
                <c:pt idx="32">
                  <c:v>6.8</c:v>
                </c:pt>
                <c:pt idx="33">
                  <c:v>7.3</c:v>
                </c:pt>
                <c:pt idx="34">
                  <c:v>6.9</c:v>
                </c:pt>
                <c:pt idx="35">
                  <c:v>7.7</c:v>
                </c:pt>
                <c:pt idx="36">
                  <c:v>6.8</c:v>
                </c:pt>
                <c:pt idx="37">
                  <c:v>7.2</c:v>
                </c:pt>
                <c:pt idx="38">
                  <c:v>7.4</c:v>
                </c:pt>
                <c:pt idx="39">
                  <c:v>7.3</c:v>
                </c:pt>
                <c:pt idx="40">
                  <c:v>7.5</c:v>
                </c:pt>
                <c:pt idx="41">
                  <c:v>7.1</c:v>
                </c:pt>
                <c:pt idx="42">
                  <c:v>7.5</c:v>
                </c:pt>
                <c:pt idx="43">
                  <c:v>7.1</c:v>
                </c:pt>
                <c:pt idx="44">
                  <c:v>8</c:v>
                </c:pt>
                <c:pt idx="45">
                  <c:v>7.1</c:v>
                </c:pt>
                <c:pt idx="46">
                  <c:v>7.3</c:v>
                </c:pt>
                <c:pt idx="47">
                  <c:v>6.7</c:v>
                </c:pt>
              </c:numCache>
            </c:numRef>
          </c:val>
        </c:ser>
        <c:ser>
          <c:idx val="9"/>
          <c:order val="9"/>
          <c:tx>
            <c:strRef>
              <c:f>'In a day (data)'!$A$11</c:f>
              <c:strCache>
                <c:ptCount val="1"/>
                <c:pt idx="0">
                  <c:v>10-Nov-14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(data)'!$B$11:$AW$11</c:f>
              <c:numCache>
                <c:formatCode>General</c:formatCode>
                <c:ptCount val="48"/>
                <c:pt idx="0">
                  <c:v>7.2</c:v>
                </c:pt>
                <c:pt idx="1">
                  <c:v>6.9</c:v>
                </c:pt>
                <c:pt idx="2">
                  <c:v>7.2</c:v>
                </c:pt>
                <c:pt idx="3">
                  <c:v>7.4</c:v>
                </c:pt>
                <c:pt idx="4">
                  <c:v>8.5</c:v>
                </c:pt>
                <c:pt idx="5">
                  <c:v>8.5</c:v>
                </c:pt>
                <c:pt idx="6">
                  <c:v>9</c:v>
                </c:pt>
                <c:pt idx="7">
                  <c:v>9.4</c:v>
                </c:pt>
                <c:pt idx="8">
                  <c:v>9.5</c:v>
                </c:pt>
                <c:pt idx="9">
                  <c:v>9.1</c:v>
                </c:pt>
                <c:pt idx="10">
                  <c:v>8.8000000000000007</c:v>
                </c:pt>
                <c:pt idx="11">
                  <c:v>9.1999999999999993</c:v>
                </c:pt>
                <c:pt idx="12">
                  <c:v>14.6</c:v>
                </c:pt>
                <c:pt idx="13">
                  <c:v>16.7</c:v>
                </c:pt>
                <c:pt idx="14">
                  <c:v>21</c:v>
                </c:pt>
                <c:pt idx="15">
                  <c:v>32.200000000000003</c:v>
                </c:pt>
                <c:pt idx="16">
                  <c:v>39.1</c:v>
                </c:pt>
                <c:pt idx="17">
                  <c:v>42.7</c:v>
                </c:pt>
                <c:pt idx="18">
                  <c:v>51.9</c:v>
                </c:pt>
                <c:pt idx="19">
                  <c:v>53.9</c:v>
                </c:pt>
                <c:pt idx="20">
                  <c:v>54.4</c:v>
                </c:pt>
                <c:pt idx="21">
                  <c:v>52.5</c:v>
                </c:pt>
                <c:pt idx="22">
                  <c:v>47.9</c:v>
                </c:pt>
                <c:pt idx="23">
                  <c:v>45.5</c:v>
                </c:pt>
                <c:pt idx="24">
                  <c:v>45.2</c:v>
                </c:pt>
                <c:pt idx="25">
                  <c:v>46.8</c:v>
                </c:pt>
                <c:pt idx="26">
                  <c:v>51.5</c:v>
                </c:pt>
                <c:pt idx="27">
                  <c:v>52.1</c:v>
                </c:pt>
                <c:pt idx="28">
                  <c:v>47</c:v>
                </c:pt>
                <c:pt idx="29">
                  <c:v>45.3</c:v>
                </c:pt>
                <c:pt idx="30">
                  <c:v>45.3</c:v>
                </c:pt>
                <c:pt idx="31">
                  <c:v>44.7</c:v>
                </c:pt>
                <c:pt idx="32">
                  <c:v>44.7</c:v>
                </c:pt>
                <c:pt idx="33">
                  <c:v>42.7</c:v>
                </c:pt>
                <c:pt idx="34">
                  <c:v>38.1</c:v>
                </c:pt>
                <c:pt idx="35">
                  <c:v>31.4</c:v>
                </c:pt>
                <c:pt idx="36">
                  <c:v>29</c:v>
                </c:pt>
                <c:pt idx="37">
                  <c:v>26.2</c:v>
                </c:pt>
                <c:pt idx="38">
                  <c:v>23.3</c:v>
                </c:pt>
                <c:pt idx="39">
                  <c:v>18.100000000000001</c:v>
                </c:pt>
                <c:pt idx="40">
                  <c:v>14.9</c:v>
                </c:pt>
                <c:pt idx="41">
                  <c:v>9</c:v>
                </c:pt>
                <c:pt idx="42">
                  <c:v>9.1</c:v>
                </c:pt>
                <c:pt idx="43">
                  <c:v>8.9</c:v>
                </c:pt>
                <c:pt idx="44">
                  <c:v>9.1999999999999993</c:v>
                </c:pt>
                <c:pt idx="45">
                  <c:v>8.6999999999999993</c:v>
                </c:pt>
                <c:pt idx="46">
                  <c:v>8.3000000000000007</c:v>
                </c:pt>
                <c:pt idx="47">
                  <c:v>9.1</c:v>
                </c:pt>
              </c:numCache>
            </c:numRef>
          </c:val>
        </c:ser>
        <c:ser>
          <c:idx val="10"/>
          <c:order val="10"/>
          <c:tx>
            <c:strRef>
              <c:f>'In a day (data)'!$A$12</c:f>
              <c:strCache>
                <c:ptCount val="1"/>
                <c:pt idx="0">
                  <c:v>11-Nov-14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(data)'!$B$12:$AW$12</c:f>
              <c:numCache>
                <c:formatCode>General</c:formatCode>
                <c:ptCount val="48"/>
                <c:pt idx="0">
                  <c:v>8.6999999999999993</c:v>
                </c:pt>
                <c:pt idx="1">
                  <c:v>8.4</c:v>
                </c:pt>
                <c:pt idx="2">
                  <c:v>8.8000000000000007</c:v>
                </c:pt>
                <c:pt idx="3">
                  <c:v>8.5</c:v>
                </c:pt>
                <c:pt idx="4">
                  <c:v>9.1</c:v>
                </c:pt>
                <c:pt idx="5">
                  <c:v>8.5</c:v>
                </c:pt>
                <c:pt idx="6">
                  <c:v>9.9</c:v>
                </c:pt>
                <c:pt idx="7">
                  <c:v>9.8000000000000007</c:v>
                </c:pt>
                <c:pt idx="8">
                  <c:v>10.3</c:v>
                </c:pt>
                <c:pt idx="9">
                  <c:v>9.8000000000000007</c:v>
                </c:pt>
                <c:pt idx="10">
                  <c:v>9.8000000000000007</c:v>
                </c:pt>
                <c:pt idx="11">
                  <c:v>11.3</c:v>
                </c:pt>
                <c:pt idx="12">
                  <c:v>14.5</c:v>
                </c:pt>
                <c:pt idx="13">
                  <c:v>17.600000000000001</c:v>
                </c:pt>
                <c:pt idx="14">
                  <c:v>24.4</c:v>
                </c:pt>
                <c:pt idx="15">
                  <c:v>36.1</c:v>
                </c:pt>
                <c:pt idx="16">
                  <c:v>42.7</c:v>
                </c:pt>
                <c:pt idx="17">
                  <c:v>45.7</c:v>
                </c:pt>
                <c:pt idx="18">
                  <c:v>44</c:v>
                </c:pt>
                <c:pt idx="19">
                  <c:v>44.8</c:v>
                </c:pt>
                <c:pt idx="20">
                  <c:v>47.3</c:v>
                </c:pt>
                <c:pt idx="21">
                  <c:v>46</c:v>
                </c:pt>
                <c:pt idx="22">
                  <c:v>48.5</c:v>
                </c:pt>
                <c:pt idx="23">
                  <c:v>45.3</c:v>
                </c:pt>
                <c:pt idx="24">
                  <c:v>45.8</c:v>
                </c:pt>
                <c:pt idx="25">
                  <c:v>47.1</c:v>
                </c:pt>
                <c:pt idx="26">
                  <c:v>45</c:v>
                </c:pt>
                <c:pt idx="27">
                  <c:v>44.2</c:v>
                </c:pt>
                <c:pt idx="28">
                  <c:v>44.5</c:v>
                </c:pt>
                <c:pt idx="29">
                  <c:v>44.6</c:v>
                </c:pt>
                <c:pt idx="30">
                  <c:v>44.1</c:v>
                </c:pt>
                <c:pt idx="31">
                  <c:v>44</c:v>
                </c:pt>
                <c:pt idx="32">
                  <c:v>42.5</c:v>
                </c:pt>
                <c:pt idx="33">
                  <c:v>40</c:v>
                </c:pt>
                <c:pt idx="34">
                  <c:v>38.9</c:v>
                </c:pt>
                <c:pt idx="35">
                  <c:v>30.6</c:v>
                </c:pt>
                <c:pt idx="36">
                  <c:v>27.5</c:v>
                </c:pt>
                <c:pt idx="37">
                  <c:v>24.3</c:v>
                </c:pt>
                <c:pt idx="38">
                  <c:v>20.3</c:v>
                </c:pt>
                <c:pt idx="39">
                  <c:v>15.5</c:v>
                </c:pt>
                <c:pt idx="40">
                  <c:v>12.3</c:v>
                </c:pt>
                <c:pt idx="41">
                  <c:v>7.5</c:v>
                </c:pt>
                <c:pt idx="42">
                  <c:v>7.5</c:v>
                </c:pt>
                <c:pt idx="43">
                  <c:v>7.6</c:v>
                </c:pt>
                <c:pt idx="44">
                  <c:v>7.2</c:v>
                </c:pt>
                <c:pt idx="45">
                  <c:v>6.9</c:v>
                </c:pt>
                <c:pt idx="46">
                  <c:v>7.8</c:v>
                </c:pt>
                <c:pt idx="47">
                  <c:v>7.6</c:v>
                </c:pt>
              </c:numCache>
            </c:numRef>
          </c:val>
        </c:ser>
        <c:ser>
          <c:idx val="11"/>
          <c:order val="11"/>
          <c:tx>
            <c:strRef>
              <c:f>'In a day (data)'!$A$13</c:f>
              <c:strCache>
                <c:ptCount val="1"/>
                <c:pt idx="0">
                  <c:v>12-Nov-14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(data)'!$B$13:$AW$13</c:f>
              <c:numCache>
                <c:formatCode>General</c:formatCode>
                <c:ptCount val="48"/>
                <c:pt idx="0">
                  <c:v>7.3</c:v>
                </c:pt>
                <c:pt idx="1">
                  <c:v>7.1</c:v>
                </c:pt>
                <c:pt idx="2">
                  <c:v>7.4</c:v>
                </c:pt>
                <c:pt idx="3">
                  <c:v>7.1</c:v>
                </c:pt>
                <c:pt idx="4">
                  <c:v>6.8</c:v>
                </c:pt>
                <c:pt idx="5">
                  <c:v>6.9</c:v>
                </c:pt>
                <c:pt idx="6">
                  <c:v>7.7</c:v>
                </c:pt>
                <c:pt idx="7">
                  <c:v>7.4</c:v>
                </c:pt>
                <c:pt idx="8">
                  <c:v>7.3</c:v>
                </c:pt>
                <c:pt idx="9">
                  <c:v>9.1</c:v>
                </c:pt>
                <c:pt idx="10">
                  <c:v>8.3000000000000007</c:v>
                </c:pt>
                <c:pt idx="11">
                  <c:v>9.4</c:v>
                </c:pt>
                <c:pt idx="12">
                  <c:v>11.3</c:v>
                </c:pt>
                <c:pt idx="13">
                  <c:v>17.100000000000001</c:v>
                </c:pt>
                <c:pt idx="14">
                  <c:v>22.3</c:v>
                </c:pt>
                <c:pt idx="15">
                  <c:v>34.200000000000003</c:v>
                </c:pt>
                <c:pt idx="16">
                  <c:v>39.6</c:v>
                </c:pt>
                <c:pt idx="17">
                  <c:v>43.7</c:v>
                </c:pt>
                <c:pt idx="18">
                  <c:v>48.1</c:v>
                </c:pt>
                <c:pt idx="19">
                  <c:v>48.1</c:v>
                </c:pt>
                <c:pt idx="20">
                  <c:v>49.4</c:v>
                </c:pt>
                <c:pt idx="21">
                  <c:v>48.5</c:v>
                </c:pt>
                <c:pt idx="22">
                  <c:v>48.5</c:v>
                </c:pt>
                <c:pt idx="23">
                  <c:v>49.8</c:v>
                </c:pt>
                <c:pt idx="24">
                  <c:v>50.3</c:v>
                </c:pt>
                <c:pt idx="25">
                  <c:v>48.1</c:v>
                </c:pt>
                <c:pt idx="26">
                  <c:v>48.8</c:v>
                </c:pt>
                <c:pt idx="27">
                  <c:v>46.2</c:v>
                </c:pt>
                <c:pt idx="28">
                  <c:v>45.7</c:v>
                </c:pt>
                <c:pt idx="29">
                  <c:v>45.4</c:v>
                </c:pt>
                <c:pt idx="30">
                  <c:v>45.4</c:v>
                </c:pt>
                <c:pt idx="31">
                  <c:v>44.5</c:v>
                </c:pt>
                <c:pt idx="32">
                  <c:v>43</c:v>
                </c:pt>
                <c:pt idx="33">
                  <c:v>41.9</c:v>
                </c:pt>
                <c:pt idx="34">
                  <c:v>39.5</c:v>
                </c:pt>
                <c:pt idx="35">
                  <c:v>34.200000000000003</c:v>
                </c:pt>
                <c:pt idx="36">
                  <c:v>29.3</c:v>
                </c:pt>
                <c:pt idx="37">
                  <c:v>26.1</c:v>
                </c:pt>
                <c:pt idx="38">
                  <c:v>21</c:v>
                </c:pt>
                <c:pt idx="39">
                  <c:v>16.7</c:v>
                </c:pt>
                <c:pt idx="40">
                  <c:v>13.4</c:v>
                </c:pt>
                <c:pt idx="41">
                  <c:v>8.5</c:v>
                </c:pt>
                <c:pt idx="42">
                  <c:v>8.5</c:v>
                </c:pt>
                <c:pt idx="43">
                  <c:v>7.7</c:v>
                </c:pt>
                <c:pt idx="44">
                  <c:v>7.8</c:v>
                </c:pt>
                <c:pt idx="45">
                  <c:v>8</c:v>
                </c:pt>
                <c:pt idx="46">
                  <c:v>8.4</c:v>
                </c:pt>
                <c:pt idx="47">
                  <c:v>7.3</c:v>
                </c:pt>
              </c:numCache>
            </c:numRef>
          </c:val>
        </c:ser>
        <c:ser>
          <c:idx val="12"/>
          <c:order val="12"/>
          <c:tx>
            <c:strRef>
              <c:f>'In a day (data)'!$A$14</c:f>
              <c:strCache>
                <c:ptCount val="1"/>
                <c:pt idx="0">
                  <c:v>13-Nov-14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(data)'!$B$14:$AW$14</c:f>
              <c:numCache>
                <c:formatCode>General</c:formatCode>
                <c:ptCount val="48"/>
                <c:pt idx="0">
                  <c:v>7.1</c:v>
                </c:pt>
                <c:pt idx="1">
                  <c:v>7.2</c:v>
                </c:pt>
                <c:pt idx="2">
                  <c:v>7.5</c:v>
                </c:pt>
                <c:pt idx="3">
                  <c:v>7.5</c:v>
                </c:pt>
                <c:pt idx="4">
                  <c:v>7.6</c:v>
                </c:pt>
                <c:pt idx="5">
                  <c:v>7.7</c:v>
                </c:pt>
                <c:pt idx="6">
                  <c:v>7.5</c:v>
                </c:pt>
                <c:pt idx="7">
                  <c:v>7.8</c:v>
                </c:pt>
                <c:pt idx="8">
                  <c:v>7.6</c:v>
                </c:pt>
                <c:pt idx="9">
                  <c:v>6.9</c:v>
                </c:pt>
                <c:pt idx="10">
                  <c:v>9.1999999999999993</c:v>
                </c:pt>
                <c:pt idx="11">
                  <c:v>10.3</c:v>
                </c:pt>
                <c:pt idx="12">
                  <c:v>13.6</c:v>
                </c:pt>
                <c:pt idx="13">
                  <c:v>18.399999999999999</c:v>
                </c:pt>
                <c:pt idx="14">
                  <c:v>24.6</c:v>
                </c:pt>
                <c:pt idx="15">
                  <c:v>35.799999999999997</c:v>
                </c:pt>
                <c:pt idx="16">
                  <c:v>38.799999999999997</c:v>
                </c:pt>
                <c:pt idx="17">
                  <c:v>43.3</c:v>
                </c:pt>
                <c:pt idx="18">
                  <c:v>43</c:v>
                </c:pt>
                <c:pt idx="19">
                  <c:v>44.7</c:v>
                </c:pt>
                <c:pt idx="20">
                  <c:v>45.2</c:v>
                </c:pt>
                <c:pt idx="21">
                  <c:v>44.5</c:v>
                </c:pt>
                <c:pt idx="22">
                  <c:v>44.8</c:v>
                </c:pt>
                <c:pt idx="23">
                  <c:v>43.9</c:v>
                </c:pt>
                <c:pt idx="24">
                  <c:v>46.4</c:v>
                </c:pt>
                <c:pt idx="25">
                  <c:v>46.4</c:v>
                </c:pt>
                <c:pt idx="26">
                  <c:v>45.1</c:v>
                </c:pt>
                <c:pt idx="27">
                  <c:v>45.3</c:v>
                </c:pt>
                <c:pt idx="28">
                  <c:v>45.4</c:v>
                </c:pt>
                <c:pt idx="29">
                  <c:v>43</c:v>
                </c:pt>
                <c:pt idx="30">
                  <c:v>44.2</c:v>
                </c:pt>
                <c:pt idx="31">
                  <c:v>44.2</c:v>
                </c:pt>
                <c:pt idx="32">
                  <c:v>41.7</c:v>
                </c:pt>
                <c:pt idx="33">
                  <c:v>42.1</c:v>
                </c:pt>
                <c:pt idx="34">
                  <c:v>38.1</c:v>
                </c:pt>
                <c:pt idx="35">
                  <c:v>30.2</c:v>
                </c:pt>
                <c:pt idx="36">
                  <c:v>28.7</c:v>
                </c:pt>
                <c:pt idx="37">
                  <c:v>26.7</c:v>
                </c:pt>
                <c:pt idx="38">
                  <c:v>20.2</c:v>
                </c:pt>
                <c:pt idx="39">
                  <c:v>16</c:v>
                </c:pt>
                <c:pt idx="40">
                  <c:v>13.4</c:v>
                </c:pt>
                <c:pt idx="41">
                  <c:v>7.3</c:v>
                </c:pt>
                <c:pt idx="42">
                  <c:v>7.3</c:v>
                </c:pt>
                <c:pt idx="43">
                  <c:v>8</c:v>
                </c:pt>
                <c:pt idx="44">
                  <c:v>7.3</c:v>
                </c:pt>
                <c:pt idx="45">
                  <c:v>7.3</c:v>
                </c:pt>
                <c:pt idx="46">
                  <c:v>7.2</c:v>
                </c:pt>
                <c:pt idx="47">
                  <c:v>7.1</c:v>
                </c:pt>
              </c:numCache>
            </c:numRef>
          </c:val>
        </c:ser>
        <c:ser>
          <c:idx val="13"/>
          <c:order val="13"/>
          <c:tx>
            <c:strRef>
              <c:f>'In a day (data)'!$A$15</c:f>
              <c:strCache>
                <c:ptCount val="1"/>
                <c:pt idx="0">
                  <c:v>14-Nov-14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(data)'!$B$15:$AW$15</c:f>
              <c:numCache>
                <c:formatCode>General</c:formatCode>
                <c:ptCount val="48"/>
                <c:pt idx="0">
                  <c:v>7.1</c:v>
                </c:pt>
                <c:pt idx="1">
                  <c:v>7</c:v>
                </c:pt>
                <c:pt idx="2">
                  <c:v>7.2</c:v>
                </c:pt>
                <c:pt idx="3">
                  <c:v>6.8</c:v>
                </c:pt>
                <c:pt idx="4">
                  <c:v>6.9</c:v>
                </c:pt>
                <c:pt idx="5">
                  <c:v>7.1</c:v>
                </c:pt>
                <c:pt idx="6">
                  <c:v>7.7</c:v>
                </c:pt>
                <c:pt idx="7">
                  <c:v>7.1</c:v>
                </c:pt>
                <c:pt idx="8">
                  <c:v>6.8</c:v>
                </c:pt>
                <c:pt idx="9">
                  <c:v>7.1</c:v>
                </c:pt>
                <c:pt idx="10">
                  <c:v>7.3</c:v>
                </c:pt>
                <c:pt idx="11">
                  <c:v>9.3000000000000007</c:v>
                </c:pt>
                <c:pt idx="12">
                  <c:v>14.2</c:v>
                </c:pt>
                <c:pt idx="13">
                  <c:v>19.399999999999999</c:v>
                </c:pt>
                <c:pt idx="14">
                  <c:v>22.5</c:v>
                </c:pt>
                <c:pt idx="15">
                  <c:v>29.6</c:v>
                </c:pt>
                <c:pt idx="16">
                  <c:v>36.9</c:v>
                </c:pt>
                <c:pt idx="17">
                  <c:v>40.5</c:v>
                </c:pt>
                <c:pt idx="18">
                  <c:v>43.1</c:v>
                </c:pt>
                <c:pt idx="19">
                  <c:v>45.5</c:v>
                </c:pt>
                <c:pt idx="20">
                  <c:v>44.9</c:v>
                </c:pt>
                <c:pt idx="21">
                  <c:v>44</c:v>
                </c:pt>
                <c:pt idx="22">
                  <c:v>44.4</c:v>
                </c:pt>
                <c:pt idx="23">
                  <c:v>45.4</c:v>
                </c:pt>
                <c:pt idx="24">
                  <c:v>44.6</c:v>
                </c:pt>
                <c:pt idx="25">
                  <c:v>45.5</c:v>
                </c:pt>
                <c:pt idx="26">
                  <c:v>42.5</c:v>
                </c:pt>
                <c:pt idx="27">
                  <c:v>42.5</c:v>
                </c:pt>
                <c:pt idx="28">
                  <c:v>44.4</c:v>
                </c:pt>
                <c:pt idx="29">
                  <c:v>41.1</c:v>
                </c:pt>
                <c:pt idx="30">
                  <c:v>41.1</c:v>
                </c:pt>
                <c:pt idx="31">
                  <c:v>39.6</c:v>
                </c:pt>
                <c:pt idx="32">
                  <c:v>39.799999999999997</c:v>
                </c:pt>
                <c:pt idx="33">
                  <c:v>38</c:v>
                </c:pt>
                <c:pt idx="34">
                  <c:v>35.200000000000003</c:v>
                </c:pt>
                <c:pt idx="35">
                  <c:v>29.1</c:v>
                </c:pt>
                <c:pt idx="36">
                  <c:v>24.6</c:v>
                </c:pt>
                <c:pt idx="37">
                  <c:v>23.8</c:v>
                </c:pt>
                <c:pt idx="38">
                  <c:v>19.8</c:v>
                </c:pt>
                <c:pt idx="39">
                  <c:v>15.4</c:v>
                </c:pt>
                <c:pt idx="40">
                  <c:v>11.1</c:v>
                </c:pt>
                <c:pt idx="41">
                  <c:v>7.2</c:v>
                </c:pt>
                <c:pt idx="42">
                  <c:v>7.1</c:v>
                </c:pt>
                <c:pt idx="43">
                  <c:v>7.1</c:v>
                </c:pt>
                <c:pt idx="44">
                  <c:v>7.3</c:v>
                </c:pt>
                <c:pt idx="45">
                  <c:v>7.5</c:v>
                </c:pt>
                <c:pt idx="46">
                  <c:v>7.2</c:v>
                </c:pt>
                <c:pt idx="47">
                  <c:v>7.3</c:v>
                </c:pt>
              </c:numCache>
            </c:numRef>
          </c:val>
        </c:ser>
        <c:ser>
          <c:idx val="14"/>
          <c:order val="14"/>
          <c:tx>
            <c:strRef>
              <c:f>'In a day (data)'!$A$16</c:f>
              <c:strCache>
                <c:ptCount val="1"/>
                <c:pt idx="0">
                  <c:v>15-Nov-14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(data)'!$B$16:$AW$16</c:f>
              <c:numCache>
                <c:formatCode>General</c:formatCode>
                <c:ptCount val="48"/>
                <c:pt idx="0">
                  <c:v>7.1</c:v>
                </c:pt>
                <c:pt idx="1">
                  <c:v>7.1</c:v>
                </c:pt>
                <c:pt idx="2">
                  <c:v>7.9</c:v>
                </c:pt>
                <c:pt idx="3">
                  <c:v>6.9</c:v>
                </c:pt>
                <c:pt idx="4">
                  <c:v>7.5</c:v>
                </c:pt>
                <c:pt idx="5">
                  <c:v>7</c:v>
                </c:pt>
                <c:pt idx="6">
                  <c:v>7.1</c:v>
                </c:pt>
                <c:pt idx="7">
                  <c:v>7.2</c:v>
                </c:pt>
                <c:pt idx="8">
                  <c:v>6.8</c:v>
                </c:pt>
                <c:pt idx="9">
                  <c:v>7</c:v>
                </c:pt>
                <c:pt idx="10">
                  <c:v>9.1</c:v>
                </c:pt>
                <c:pt idx="11">
                  <c:v>9.6999999999999993</c:v>
                </c:pt>
                <c:pt idx="12">
                  <c:v>9.4</c:v>
                </c:pt>
                <c:pt idx="13">
                  <c:v>9.1999999999999993</c:v>
                </c:pt>
                <c:pt idx="14">
                  <c:v>9.8000000000000007</c:v>
                </c:pt>
                <c:pt idx="15">
                  <c:v>9</c:v>
                </c:pt>
                <c:pt idx="16">
                  <c:v>11.3</c:v>
                </c:pt>
                <c:pt idx="17">
                  <c:v>15.9</c:v>
                </c:pt>
                <c:pt idx="18">
                  <c:v>16.8</c:v>
                </c:pt>
                <c:pt idx="19">
                  <c:v>17.5</c:v>
                </c:pt>
                <c:pt idx="20">
                  <c:v>17.600000000000001</c:v>
                </c:pt>
                <c:pt idx="21">
                  <c:v>18.5</c:v>
                </c:pt>
                <c:pt idx="22">
                  <c:v>18.100000000000001</c:v>
                </c:pt>
                <c:pt idx="23">
                  <c:v>17.5</c:v>
                </c:pt>
                <c:pt idx="24">
                  <c:v>16.8</c:v>
                </c:pt>
                <c:pt idx="25">
                  <c:v>14.4</c:v>
                </c:pt>
                <c:pt idx="26">
                  <c:v>12.9</c:v>
                </c:pt>
                <c:pt idx="27">
                  <c:v>14</c:v>
                </c:pt>
                <c:pt idx="28">
                  <c:v>12.8</c:v>
                </c:pt>
                <c:pt idx="29">
                  <c:v>13.1</c:v>
                </c:pt>
                <c:pt idx="30">
                  <c:v>12.2</c:v>
                </c:pt>
                <c:pt idx="31">
                  <c:v>13.1</c:v>
                </c:pt>
                <c:pt idx="32">
                  <c:v>13.1</c:v>
                </c:pt>
                <c:pt idx="33">
                  <c:v>12.3</c:v>
                </c:pt>
                <c:pt idx="34">
                  <c:v>11.7</c:v>
                </c:pt>
                <c:pt idx="35">
                  <c:v>8.6</c:v>
                </c:pt>
                <c:pt idx="36">
                  <c:v>8.1999999999999993</c:v>
                </c:pt>
                <c:pt idx="37">
                  <c:v>8.4</c:v>
                </c:pt>
                <c:pt idx="38">
                  <c:v>8.4</c:v>
                </c:pt>
                <c:pt idx="39">
                  <c:v>8.4</c:v>
                </c:pt>
                <c:pt idx="40">
                  <c:v>8.5</c:v>
                </c:pt>
                <c:pt idx="41">
                  <c:v>7.9</c:v>
                </c:pt>
                <c:pt idx="42">
                  <c:v>7.8</c:v>
                </c:pt>
                <c:pt idx="43">
                  <c:v>8.3000000000000007</c:v>
                </c:pt>
                <c:pt idx="44">
                  <c:v>7.9</c:v>
                </c:pt>
                <c:pt idx="45">
                  <c:v>8.6999999999999993</c:v>
                </c:pt>
                <c:pt idx="46">
                  <c:v>8.3000000000000007</c:v>
                </c:pt>
                <c:pt idx="47">
                  <c:v>8.3000000000000007</c:v>
                </c:pt>
              </c:numCache>
            </c:numRef>
          </c:val>
        </c:ser>
        <c:ser>
          <c:idx val="15"/>
          <c:order val="15"/>
          <c:tx>
            <c:strRef>
              <c:f>'In a day (data)'!$A$17</c:f>
              <c:strCache>
                <c:ptCount val="1"/>
                <c:pt idx="0">
                  <c:v>16-Nov-14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(data)'!$B$17:$AW$17</c:f>
              <c:numCache>
                <c:formatCode>General</c:formatCode>
                <c:ptCount val="48"/>
                <c:pt idx="0">
                  <c:v>7.6</c:v>
                </c:pt>
                <c:pt idx="1">
                  <c:v>8.1999999999999993</c:v>
                </c:pt>
                <c:pt idx="2">
                  <c:v>8</c:v>
                </c:pt>
                <c:pt idx="3">
                  <c:v>7.8</c:v>
                </c:pt>
                <c:pt idx="4">
                  <c:v>7.8</c:v>
                </c:pt>
                <c:pt idx="5">
                  <c:v>8</c:v>
                </c:pt>
                <c:pt idx="6">
                  <c:v>8.6</c:v>
                </c:pt>
                <c:pt idx="7">
                  <c:v>8.5</c:v>
                </c:pt>
                <c:pt idx="8">
                  <c:v>8.1</c:v>
                </c:pt>
                <c:pt idx="9">
                  <c:v>8.3000000000000007</c:v>
                </c:pt>
                <c:pt idx="10">
                  <c:v>8.8000000000000007</c:v>
                </c:pt>
                <c:pt idx="11">
                  <c:v>9.1999999999999993</c:v>
                </c:pt>
                <c:pt idx="12">
                  <c:v>8</c:v>
                </c:pt>
                <c:pt idx="13">
                  <c:v>8.3000000000000007</c:v>
                </c:pt>
                <c:pt idx="14">
                  <c:v>8.5</c:v>
                </c:pt>
                <c:pt idx="15">
                  <c:v>8.9</c:v>
                </c:pt>
                <c:pt idx="16">
                  <c:v>7.9</c:v>
                </c:pt>
                <c:pt idx="17">
                  <c:v>8.1</c:v>
                </c:pt>
                <c:pt idx="18">
                  <c:v>7.6</c:v>
                </c:pt>
                <c:pt idx="19">
                  <c:v>7.9</c:v>
                </c:pt>
                <c:pt idx="20">
                  <c:v>7.8</c:v>
                </c:pt>
                <c:pt idx="21">
                  <c:v>7.8</c:v>
                </c:pt>
                <c:pt idx="22">
                  <c:v>8</c:v>
                </c:pt>
                <c:pt idx="23">
                  <c:v>7.9</c:v>
                </c:pt>
                <c:pt idx="24">
                  <c:v>7.2</c:v>
                </c:pt>
                <c:pt idx="25">
                  <c:v>7.7</c:v>
                </c:pt>
                <c:pt idx="26">
                  <c:v>8.1</c:v>
                </c:pt>
                <c:pt idx="27">
                  <c:v>8.1999999999999993</c:v>
                </c:pt>
                <c:pt idx="28">
                  <c:v>7.9</c:v>
                </c:pt>
                <c:pt idx="29">
                  <c:v>8.5</c:v>
                </c:pt>
                <c:pt idx="30">
                  <c:v>7.8</c:v>
                </c:pt>
                <c:pt idx="31">
                  <c:v>7.3</c:v>
                </c:pt>
                <c:pt idx="32">
                  <c:v>8.3000000000000007</c:v>
                </c:pt>
                <c:pt idx="33">
                  <c:v>8.1999999999999993</c:v>
                </c:pt>
                <c:pt idx="34">
                  <c:v>8.6999999999999993</c:v>
                </c:pt>
                <c:pt idx="35">
                  <c:v>8.4</c:v>
                </c:pt>
                <c:pt idx="36">
                  <c:v>8.1999999999999993</c:v>
                </c:pt>
                <c:pt idx="37">
                  <c:v>8.4</c:v>
                </c:pt>
                <c:pt idx="38">
                  <c:v>8.1999999999999993</c:v>
                </c:pt>
                <c:pt idx="39">
                  <c:v>7.8</c:v>
                </c:pt>
                <c:pt idx="40">
                  <c:v>7.8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8.1</c:v>
                </c:pt>
                <c:pt idx="45">
                  <c:v>8.8000000000000007</c:v>
                </c:pt>
                <c:pt idx="46">
                  <c:v>8.3000000000000007</c:v>
                </c:pt>
                <c:pt idx="47">
                  <c:v>8.3000000000000007</c:v>
                </c:pt>
              </c:numCache>
            </c:numRef>
          </c:val>
        </c:ser>
        <c:ser>
          <c:idx val="16"/>
          <c:order val="16"/>
          <c:tx>
            <c:strRef>
              <c:f>'In a day (data)'!$A$18</c:f>
              <c:strCache>
                <c:ptCount val="1"/>
                <c:pt idx="0">
                  <c:v>17-Nov-14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(data)'!$B$18:$AW$18</c:f>
              <c:numCache>
                <c:formatCode>General</c:formatCode>
                <c:ptCount val="48"/>
                <c:pt idx="0">
                  <c:v>8.1</c:v>
                </c:pt>
                <c:pt idx="1">
                  <c:v>8.6</c:v>
                </c:pt>
                <c:pt idx="2">
                  <c:v>7.8</c:v>
                </c:pt>
                <c:pt idx="3">
                  <c:v>7.8</c:v>
                </c:pt>
                <c:pt idx="4">
                  <c:v>9.9</c:v>
                </c:pt>
                <c:pt idx="5">
                  <c:v>9.9</c:v>
                </c:pt>
                <c:pt idx="6">
                  <c:v>10.7</c:v>
                </c:pt>
                <c:pt idx="7">
                  <c:v>10</c:v>
                </c:pt>
                <c:pt idx="8">
                  <c:v>11</c:v>
                </c:pt>
                <c:pt idx="9">
                  <c:v>10.1</c:v>
                </c:pt>
                <c:pt idx="10">
                  <c:v>10.5</c:v>
                </c:pt>
                <c:pt idx="11">
                  <c:v>11.5</c:v>
                </c:pt>
                <c:pt idx="12">
                  <c:v>17.8</c:v>
                </c:pt>
                <c:pt idx="13">
                  <c:v>18.2</c:v>
                </c:pt>
                <c:pt idx="14">
                  <c:v>24</c:v>
                </c:pt>
                <c:pt idx="15">
                  <c:v>32.9</c:v>
                </c:pt>
                <c:pt idx="16">
                  <c:v>38.299999999999997</c:v>
                </c:pt>
                <c:pt idx="17">
                  <c:v>43</c:v>
                </c:pt>
                <c:pt idx="18">
                  <c:v>45.5</c:v>
                </c:pt>
                <c:pt idx="19">
                  <c:v>45.6</c:v>
                </c:pt>
                <c:pt idx="20">
                  <c:v>46.6</c:v>
                </c:pt>
                <c:pt idx="21">
                  <c:v>45.1</c:v>
                </c:pt>
                <c:pt idx="22">
                  <c:v>46.7</c:v>
                </c:pt>
                <c:pt idx="23">
                  <c:v>46.1</c:v>
                </c:pt>
                <c:pt idx="24">
                  <c:v>46.4</c:v>
                </c:pt>
                <c:pt idx="25">
                  <c:v>45.1</c:v>
                </c:pt>
                <c:pt idx="26">
                  <c:v>46.4</c:v>
                </c:pt>
                <c:pt idx="27">
                  <c:v>45.8</c:v>
                </c:pt>
                <c:pt idx="28">
                  <c:v>44.5</c:v>
                </c:pt>
                <c:pt idx="29">
                  <c:v>43.6</c:v>
                </c:pt>
                <c:pt idx="30">
                  <c:v>42.9</c:v>
                </c:pt>
                <c:pt idx="31">
                  <c:v>44.6</c:v>
                </c:pt>
                <c:pt idx="32">
                  <c:v>42.8</c:v>
                </c:pt>
                <c:pt idx="33">
                  <c:v>41.2</c:v>
                </c:pt>
                <c:pt idx="34">
                  <c:v>38.9</c:v>
                </c:pt>
                <c:pt idx="35">
                  <c:v>31.7</c:v>
                </c:pt>
                <c:pt idx="36">
                  <c:v>27.4</c:v>
                </c:pt>
                <c:pt idx="37">
                  <c:v>26.6</c:v>
                </c:pt>
                <c:pt idx="38">
                  <c:v>21.8</c:v>
                </c:pt>
                <c:pt idx="39">
                  <c:v>15.7</c:v>
                </c:pt>
                <c:pt idx="40">
                  <c:v>14.5</c:v>
                </c:pt>
                <c:pt idx="41">
                  <c:v>7.6</c:v>
                </c:pt>
                <c:pt idx="42">
                  <c:v>7.3</c:v>
                </c:pt>
                <c:pt idx="43">
                  <c:v>6.8</c:v>
                </c:pt>
                <c:pt idx="44">
                  <c:v>7.1</c:v>
                </c:pt>
                <c:pt idx="45">
                  <c:v>7.5</c:v>
                </c:pt>
                <c:pt idx="46">
                  <c:v>6.8</c:v>
                </c:pt>
                <c:pt idx="47">
                  <c:v>7</c:v>
                </c:pt>
              </c:numCache>
            </c:numRef>
          </c:val>
        </c:ser>
        <c:ser>
          <c:idx val="17"/>
          <c:order val="17"/>
          <c:tx>
            <c:strRef>
              <c:f>'In a day (data)'!$A$19</c:f>
              <c:strCache>
                <c:ptCount val="1"/>
                <c:pt idx="0">
                  <c:v>18-Nov-14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(data)'!$B$19:$AW$19</c:f>
              <c:numCache>
                <c:formatCode>General</c:formatCode>
                <c:ptCount val="48"/>
                <c:pt idx="0">
                  <c:v>6.8</c:v>
                </c:pt>
                <c:pt idx="1">
                  <c:v>7</c:v>
                </c:pt>
                <c:pt idx="2">
                  <c:v>7.2</c:v>
                </c:pt>
                <c:pt idx="3">
                  <c:v>6.9</c:v>
                </c:pt>
                <c:pt idx="4">
                  <c:v>6.8</c:v>
                </c:pt>
                <c:pt idx="5">
                  <c:v>7.3</c:v>
                </c:pt>
                <c:pt idx="6">
                  <c:v>7.6</c:v>
                </c:pt>
                <c:pt idx="7">
                  <c:v>7</c:v>
                </c:pt>
                <c:pt idx="8">
                  <c:v>9.3000000000000007</c:v>
                </c:pt>
                <c:pt idx="9">
                  <c:v>9.1999999999999993</c:v>
                </c:pt>
                <c:pt idx="10">
                  <c:v>8.6999999999999993</c:v>
                </c:pt>
                <c:pt idx="11">
                  <c:v>10.4</c:v>
                </c:pt>
                <c:pt idx="12">
                  <c:v>16.7</c:v>
                </c:pt>
                <c:pt idx="13">
                  <c:v>18.8</c:v>
                </c:pt>
                <c:pt idx="14">
                  <c:v>26.3</c:v>
                </c:pt>
                <c:pt idx="15">
                  <c:v>35.1</c:v>
                </c:pt>
                <c:pt idx="16">
                  <c:v>40.4</c:v>
                </c:pt>
                <c:pt idx="17">
                  <c:v>43</c:v>
                </c:pt>
                <c:pt idx="18">
                  <c:v>44.6</c:v>
                </c:pt>
                <c:pt idx="19">
                  <c:v>46.1</c:v>
                </c:pt>
                <c:pt idx="20">
                  <c:v>46.2</c:v>
                </c:pt>
                <c:pt idx="21">
                  <c:v>45.2</c:v>
                </c:pt>
                <c:pt idx="22">
                  <c:v>46.2</c:v>
                </c:pt>
                <c:pt idx="23">
                  <c:v>44.7</c:v>
                </c:pt>
                <c:pt idx="24">
                  <c:v>47.3</c:v>
                </c:pt>
                <c:pt idx="25">
                  <c:v>46.1</c:v>
                </c:pt>
                <c:pt idx="26">
                  <c:v>44.6</c:v>
                </c:pt>
                <c:pt idx="27">
                  <c:v>44.6</c:v>
                </c:pt>
                <c:pt idx="28">
                  <c:v>44.5</c:v>
                </c:pt>
                <c:pt idx="29">
                  <c:v>45</c:v>
                </c:pt>
                <c:pt idx="30">
                  <c:v>46.7</c:v>
                </c:pt>
                <c:pt idx="31">
                  <c:v>43</c:v>
                </c:pt>
                <c:pt idx="32">
                  <c:v>43.7</c:v>
                </c:pt>
                <c:pt idx="33">
                  <c:v>41.3</c:v>
                </c:pt>
                <c:pt idx="34">
                  <c:v>40.700000000000003</c:v>
                </c:pt>
                <c:pt idx="35">
                  <c:v>34.200000000000003</c:v>
                </c:pt>
                <c:pt idx="36">
                  <c:v>29.4</c:v>
                </c:pt>
                <c:pt idx="37">
                  <c:v>27.1</c:v>
                </c:pt>
                <c:pt idx="38">
                  <c:v>23.3</c:v>
                </c:pt>
                <c:pt idx="39">
                  <c:v>17</c:v>
                </c:pt>
                <c:pt idx="40">
                  <c:v>13.8</c:v>
                </c:pt>
                <c:pt idx="41">
                  <c:v>8.3000000000000007</c:v>
                </c:pt>
                <c:pt idx="42">
                  <c:v>7.9</c:v>
                </c:pt>
                <c:pt idx="43">
                  <c:v>7.8</c:v>
                </c:pt>
                <c:pt idx="44">
                  <c:v>8.1</c:v>
                </c:pt>
                <c:pt idx="45">
                  <c:v>7.6</c:v>
                </c:pt>
                <c:pt idx="46">
                  <c:v>8.1</c:v>
                </c:pt>
                <c:pt idx="47">
                  <c:v>7.9</c:v>
                </c:pt>
              </c:numCache>
            </c:numRef>
          </c:val>
        </c:ser>
        <c:ser>
          <c:idx val="18"/>
          <c:order val="18"/>
          <c:tx>
            <c:strRef>
              <c:f>'In a day (data)'!$A$20</c:f>
              <c:strCache>
                <c:ptCount val="1"/>
                <c:pt idx="0">
                  <c:v>19-Nov-14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(data)'!$B$20:$AW$20</c:f>
              <c:numCache>
                <c:formatCode>General</c:formatCode>
                <c:ptCount val="48"/>
                <c:pt idx="0">
                  <c:v>7.4</c:v>
                </c:pt>
                <c:pt idx="1">
                  <c:v>8</c:v>
                </c:pt>
                <c:pt idx="2">
                  <c:v>7.6</c:v>
                </c:pt>
                <c:pt idx="3">
                  <c:v>7.4</c:v>
                </c:pt>
                <c:pt idx="4">
                  <c:v>7.5</c:v>
                </c:pt>
                <c:pt idx="5">
                  <c:v>7.5</c:v>
                </c:pt>
                <c:pt idx="6">
                  <c:v>7.7</c:v>
                </c:pt>
                <c:pt idx="7">
                  <c:v>7.6</c:v>
                </c:pt>
                <c:pt idx="8">
                  <c:v>8</c:v>
                </c:pt>
                <c:pt idx="9">
                  <c:v>8.3000000000000007</c:v>
                </c:pt>
                <c:pt idx="10">
                  <c:v>9.3000000000000007</c:v>
                </c:pt>
                <c:pt idx="11">
                  <c:v>10.5</c:v>
                </c:pt>
                <c:pt idx="12">
                  <c:v>16.899999999999999</c:v>
                </c:pt>
                <c:pt idx="13">
                  <c:v>19.600000000000001</c:v>
                </c:pt>
                <c:pt idx="14">
                  <c:v>25.5</c:v>
                </c:pt>
                <c:pt idx="15">
                  <c:v>34</c:v>
                </c:pt>
                <c:pt idx="16">
                  <c:v>39</c:v>
                </c:pt>
                <c:pt idx="17">
                  <c:v>42.8</c:v>
                </c:pt>
                <c:pt idx="18">
                  <c:v>45.5</c:v>
                </c:pt>
                <c:pt idx="19">
                  <c:v>45.9</c:v>
                </c:pt>
                <c:pt idx="20">
                  <c:v>45.5</c:v>
                </c:pt>
                <c:pt idx="21">
                  <c:v>44.8</c:v>
                </c:pt>
                <c:pt idx="22">
                  <c:v>43.7</c:v>
                </c:pt>
                <c:pt idx="23">
                  <c:v>44</c:v>
                </c:pt>
                <c:pt idx="24">
                  <c:v>47.8</c:v>
                </c:pt>
                <c:pt idx="25">
                  <c:v>46.2</c:v>
                </c:pt>
                <c:pt idx="26">
                  <c:v>48</c:v>
                </c:pt>
                <c:pt idx="27">
                  <c:v>45.5</c:v>
                </c:pt>
                <c:pt idx="28">
                  <c:v>46.2</c:v>
                </c:pt>
                <c:pt idx="29">
                  <c:v>46.2</c:v>
                </c:pt>
                <c:pt idx="30">
                  <c:v>46.2</c:v>
                </c:pt>
                <c:pt idx="31">
                  <c:v>43</c:v>
                </c:pt>
                <c:pt idx="32">
                  <c:v>42.3</c:v>
                </c:pt>
                <c:pt idx="33">
                  <c:v>41</c:v>
                </c:pt>
                <c:pt idx="34">
                  <c:v>38</c:v>
                </c:pt>
                <c:pt idx="35">
                  <c:v>32.1</c:v>
                </c:pt>
                <c:pt idx="36">
                  <c:v>27</c:v>
                </c:pt>
                <c:pt idx="37">
                  <c:v>24.6</c:v>
                </c:pt>
                <c:pt idx="38">
                  <c:v>20.399999999999999</c:v>
                </c:pt>
                <c:pt idx="39">
                  <c:v>15.9</c:v>
                </c:pt>
                <c:pt idx="40">
                  <c:v>12.2</c:v>
                </c:pt>
                <c:pt idx="41">
                  <c:v>7.5</c:v>
                </c:pt>
                <c:pt idx="42">
                  <c:v>7.2</c:v>
                </c:pt>
                <c:pt idx="43">
                  <c:v>7.4</c:v>
                </c:pt>
                <c:pt idx="44">
                  <c:v>7.6</c:v>
                </c:pt>
                <c:pt idx="45">
                  <c:v>7.8</c:v>
                </c:pt>
                <c:pt idx="46">
                  <c:v>7.9</c:v>
                </c:pt>
                <c:pt idx="47">
                  <c:v>7.5</c:v>
                </c:pt>
              </c:numCache>
            </c:numRef>
          </c:val>
        </c:ser>
        <c:ser>
          <c:idx val="19"/>
          <c:order val="19"/>
          <c:tx>
            <c:strRef>
              <c:f>'In a day (data)'!$A$21</c:f>
              <c:strCache>
                <c:ptCount val="1"/>
                <c:pt idx="0">
                  <c:v>20-Nov-14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(data)'!$B$21:$AW$21</c:f>
              <c:numCache>
                <c:formatCode>General</c:formatCode>
                <c:ptCount val="48"/>
                <c:pt idx="0">
                  <c:v>7.5</c:v>
                </c:pt>
                <c:pt idx="1">
                  <c:v>7.6</c:v>
                </c:pt>
                <c:pt idx="2">
                  <c:v>7.1</c:v>
                </c:pt>
                <c:pt idx="3">
                  <c:v>7.4</c:v>
                </c:pt>
                <c:pt idx="4">
                  <c:v>7.6</c:v>
                </c:pt>
                <c:pt idx="5">
                  <c:v>7.8</c:v>
                </c:pt>
                <c:pt idx="6">
                  <c:v>8.1999999999999993</c:v>
                </c:pt>
                <c:pt idx="7">
                  <c:v>7.6</c:v>
                </c:pt>
                <c:pt idx="8">
                  <c:v>7.4</c:v>
                </c:pt>
                <c:pt idx="9">
                  <c:v>7</c:v>
                </c:pt>
                <c:pt idx="10">
                  <c:v>7.8</c:v>
                </c:pt>
                <c:pt idx="11">
                  <c:v>11.1</c:v>
                </c:pt>
                <c:pt idx="12">
                  <c:v>17.5</c:v>
                </c:pt>
                <c:pt idx="13">
                  <c:v>18.3</c:v>
                </c:pt>
                <c:pt idx="14">
                  <c:v>26.5</c:v>
                </c:pt>
                <c:pt idx="15">
                  <c:v>34.5</c:v>
                </c:pt>
                <c:pt idx="16">
                  <c:v>38</c:v>
                </c:pt>
                <c:pt idx="17">
                  <c:v>42.6</c:v>
                </c:pt>
                <c:pt idx="18">
                  <c:v>44.7</c:v>
                </c:pt>
                <c:pt idx="19">
                  <c:v>45.9</c:v>
                </c:pt>
                <c:pt idx="20">
                  <c:v>45</c:v>
                </c:pt>
                <c:pt idx="21">
                  <c:v>46.4</c:v>
                </c:pt>
                <c:pt idx="22">
                  <c:v>43.8</c:v>
                </c:pt>
                <c:pt idx="23">
                  <c:v>43.6</c:v>
                </c:pt>
                <c:pt idx="24">
                  <c:v>44.1</c:v>
                </c:pt>
                <c:pt idx="25">
                  <c:v>43.1</c:v>
                </c:pt>
                <c:pt idx="26">
                  <c:v>43.9</c:v>
                </c:pt>
                <c:pt idx="27">
                  <c:v>46</c:v>
                </c:pt>
                <c:pt idx="28">
                  <c:v>45.9</c:v>
                </c:pt>
                <c:pt idx="29">
                  <c:v>43.8</c:v>
                </c:pt>
                <c:pt idx="30">
                  <c:v>43.5</c:v>
                </c:pt>
                <c:pt idx="31">
                  <c:v>43.8</c:v>
                </c:pt>
                <c:pt idx="32">
                  <c:v>42.8</c:v>
                </c:pt>
                <c:pt idx="33">
                  <c:v>40</c:v>
                </c:pt>
                <c:pt idx="34">
                  <c:v>36.700000000000003</c:v>
                </c:pt>
                <c:pt idx="35">
                  <c:v>33</c:v>
                </c:pt>
                <c:pt idx="36">
                  <c:v>30.6</c:v>
                </c:pt>
                <c:pt idx="37">
                  <c:v>25.7</c:v>
                </c:pt>
                <c:pt idx="38">
                  <c:v>21.8</c:v>
                </c:pt>
                <c:pt idx="39">
                  <c:v>16.600000000000001</c:v>
                </c:pt>
                <c:pt idx="40">
                  <c:v>13</c:v>
                </c:pt>
                <c:pt idx="41">
                  <c:v>7.7</c:v>
                </c:pt>
                <c:pt idx="42">
                  <c:v>8.1999999999999993</c:v>
                </c:pt>
                <c:pt idx="43">
                  <c:v>7.3</c:v>
                </c:pt>
                <c:pt idx="44">
                  <c:v>7.5</c:v>
                </c:pt>
                <c:pt idx="45">
                  <c:v>7.3</c:v>
                </c:pt>
                <c:pt idx="46">
                  <c:v>7.5</c:v>
                </c:pt>
                <c:pt idx="47">
                  <c:v>7.5</c:v>
                </c:pt>
              </c:numCache>
            </c:numRef>
          </c:val>
        </c:ser>
        <c:ser>
          <c:idx val="20"/>
          <c:order val="20"/>
          <c:tx>
            <c:strRef>
              <c:f>'In a day (data)'!$A$22</c:f>
              <c:strCache>
                <c:ptCount val="1"/>
                <c:pt idx="0">
                  <c:v>21-Nov-14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(data)'!$B$22:$AW$22</c:f>
              <c:numCache>
                <c:formatCode>General</c:formatCode>
                <c:ptCount val="48"/>
                <c:pt idx="0">
                  <c:v>8.1</c:v>
                </c:pt>
                <c:pt idx="1">
                  <c:v>7.7</c:v>
                </c:pt>
                <c:pt idx="2">
                  <c:v>7.5</c:v>
                </c:pt>
                <c:pt idx="3">
                  <c:v>7.5</c:v>
                </c:pt>
                <c:pt idx="4">
                  <c:v>7.1</c:v>
                </c:pt>
                <c:pt idx="5">
                  <c:v>7.4</c:v>
                </c:pt>
                <c:pt idx="6">
                  <c:v>6.9</c:v>
                </c:pt>
                <c:pt idx="7">
                  <c:v>7.6</c:v>
                </c:pt>
                <c:pt idx="8">
                  <c:v>7.5</c:v>
                </c:pt>
                <c:pt idx="9">
                  <c:v>7.4</c:v>
                </c:pt>
                <c:pt idx="10">
                  <c:v>7.1</c:v>
                </c:pt>
                <c:pt idx="11">
                  <c:v>9.6999999999999993</c:v>
                </c:pt>
                <c:pt idx="12">
                  <c:v>14</c:v>
                </c:pt>
                <c:pt idx="13">
                  <c:v>17.899999999999999</c:v>
                </c:pt>
                <c:pt idx="14">
                  <c:v>21.8</c:v>
                </c:pt>
                <c:pt idx="15">
                  <c:v>29.1</c:v>
                </c:pt>
                <c:pt idx="16">
                  <c:v>32.9</c:v>
                </c:pt>
                <c:pt idx="17">
                  <c:v>38</c:v>
                </c:pt>
                <c:pt idx="18">
                  <c:v>41.3</c:v>
                </c:pt>
                <c:pt idx="19">
                  <c:v>43.9</c:v>
                </c:pt>
                <c:pt idx="20">
                  <c:v>42.6</c:v>
                </c:pt>
                <c:pt idx="21">
                  <c:v>43.8</c:v>
                </c:pt>
                <c:pt idx="22">
                  <c:v>42</c:v>
                </c:pt>
                <c:pt idx="23">
                  <c:v>44.1</c:v>
                </c:pt>
                <c:pt idx="24">
                  <c:v>43.6</c:v>
                </c:pt>
                <c:pt idx="25">
                  <c:v>44.2</c:v>
                </c:pt>
                <c:pt idx="26">
                  <c:v>43.8</c:v>
                </c:pt>
                <c:pt idx="27">
                  <c:v>44.1</c:v>
                </c:pt>
                <c:pt idx="28">
                  <c:v>42.4</c:v>
                </c:pt>
                <c:pt idx="29">
                  <c:v>42.1</c:v>
                </c:pt>
                <c:pt idx="30">
                  <c:v>41.8</c:v>
                </c:pt>
                <c:pt idx="31">
                  <c:v>41</c:v>
                </c:pt>
                <c:pt idx="32">
                  <c:v>40.1</c:v>
                </c:pt>
                <c:pt idx="33">
                  <c:v>36.1</c:v>
                </c:pt>
                <c:pt idx="34">
                  <c:v>35.1</c:v>
                </c:pt>
                <c:pt idx="35">
                  <c:v>29.8</c:v>
                </c:pt>
                <c:pt idx="36">
                  <c:v>29.1</c:v>
                </c:pt>
                <c:pt idx="37">
                  <c:v>25.5</c:v>
                </c:pt>
                <c:pt idx="38">
                  <c:v>21.9</c:v>
                </c:pt>
                <c:pt idx="39">
                  <c:v>15.6</c:v>
                </c:pt>
                <c:pt idx="40">
                  <c:v>12</c:v>
                </c:pt>
                <c:pt idx="41">
                  <c:v>6.9</c:v>
                </c:pt>
                <c:pt idx="42">
                  <c:v>7.4</c:v>
                </c:pt>
                <c:pt idx="43">
                  <c:v>7.4</c:v>
                </c:pt>
                <c:pt idx="44">
                  <c:v>7.2</c:v>
                </c:pt>
                <c:pt idx="45">
                  <c:v>7.4</c:v>
                </c:pt>
                <c:pt idx="46">
                  <c:v>7.1</c:v>
                </c:pt>
                <c:pt idx="47">
                  <c:v>7.2</c:v>
                </c:pt>
              </c:numCache>
            </c:numRef>
          </c:val>
        </c:ser>
        <c:ser>
          <c:idx val="21"/>
          <c:order val="21"/>
          <c:tx>
            <c:strRef>
              <c:f>'In a day (data)'!$A$23</c:f>
              <c:strCache>
                <c:ptCount val="1"/>
                <c:pt idx="0">
                  <c:v>22-Nov-14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(data)'!$B$23:$AW$23</c:f>
              <c:numCache>
                <c:formatCode>General</c:formatCode>
                <c:ptCount val="48"/>
                <c:pt idx="0">
                  <c:v>6.8</c:v>
                </c:pt>
                <c:pt idx="1">
                  <c:v>7.1</c:v>
                </c:pt>
                <c:pt idx="2">
                  <c:v>7.4</c:v>
                </c:pt>
                <c:pt idx="3">
                  <c:v>7.6</c:v>
                </c:pt>
                <c:pt idx="4">
                  <c:v>7</c:v>
                </c:pt>
                <c:pt idx="5">
                  <c:v>7.1</c:v>
                </c:pt>
                <c:pt idx="6">
                  <c:v>7.3</c:v>
                </c:pt>
                <c:pt idx="7">
                  <c:v>7.2</c:v>
                </c:pt>
                <c:pt idx="8">
                  <c:v>6.8</c:v>
                </c:pt>
                <c:pt idx="9">
                  <c:v>6.8</c:v>
                </c:pt>
                <c:pt idx="10">
                  <c:v>7.5</c:v>
                </c:pt>
                <c:pt idx="11">
                  <c:v>9.9</c:v>
                </c:pt>
                <c:pt idx="12">
                  <c:v>9.1999999999999993</c:v>
                </c:pt>
                <c:pt idx="13">
                  <c:v>9.3000000000000007</c:v>
                </c:pt>
                <c:pt idx="14">
                  <c:v>9.1</c:v>
                </c:pt>
                <c:pt idx="15">
                  <c:v>9.5</c:v>
                </c:pt>
                <c:pt idx="16">
                  <c:v>14.8</c:v>
                </c:pt>
                <c:pt idx="17">
                  <c:v>14.3</c:v>
                </c:pt>
                <c:pt idx="18">
                  <c:v>17.2</c:v>
                </c:pt>
                <c:pt idx="19">
                  <c:v>18.8</c:v>
                </c:pt>
                <c:pt idx="20">
                  <c:v>17.899999999999999</c:v>
                </c:pt>
                <c:pt idx="21">
                  <c:v>18</c:v>
                </c:pt>
                <c:pt idx="22">
                  <c:v>18.899999999999999</c:v>
                </c:pt>
                <c:pt idx="23">
                  <c:v>18.399999999999999</c:v>
                </c:pt>
                <c:pt idx="24">
                  <c:v>15.1</c:v>
                </c:pt>
                <c:pt idx="25">
                  <c:v>11.1</c:v>
                </c:pt>
                <c:pt idx="26">
                  <c:v>11.4</c:v>
                </c:pt>
                <c:pt idx="27">
                  <c:v>11.2</c:v>
                </c:pt>
                <c:pt idx="28">
                  <c:v>12</c:v>
                </c:pt>
                <c:pt idx="29">
                  <c:v>11.8</c:v>
                </c:pt>
                <c:pt idx="30">
                  <c:v>13.7</c:v>
                </c:pt>
                <c:pt idx="31">
                  <c:v>11.8</c:v>
                </c:pt>
                <c:pt idx="32">
                  <c:v>11</c:v>
                </c:pt>
                <c:pt idx="33">
                  <c:v>12.4</c:v>
                </c:pt>
                <c:pt idx="34">
                  <c:v>9.8000000000000007</c:v>
                </c:pt>
                <c:pt idx="35">
                  <c:v>8.6</c:v>
                </c:pt>
                <c:pt idx="36">
                  <c:v>8.9</c:v>
                </c:pt>
                <c:pt idx="37">
                  <c:v>8.5</c:v>
                </c:pt>
                <c:pt idx="38">
                  <c:v>8.1999999999999993</c:v>
                </c:pt>
                <c:pt idx="39">
                  <c:v>8.4</c:v>
                </c:pt>
                <c:pt idx="40">
                  <c:v>8.9</c:v>
                </c:pt>
                <c:pt idx="41">
                  <c:v>9.1</c:v>
                </c:pt>
                <c:pt idx="42">
                  <c:v>8.1999999999999993</c:v>
                </c:pt>
                <c:pt idx="43">
                  <c:v>8.6</c:v>
                </c:pt>
                <c:pt idx="44">
                  <c:v>9.1999999999999993</c:v>
                </c:pt>
                <c:pt idx="45">
                  <c:v>8.3000000000000007</c:v>
                </c:pt>
                <c:pt idx="46">
                  <c:v>9.1</c:v>
                </c:pt>
                <c:pt idx="47">
                  <c:v>8.5</c:v>
                </c:pt>
              </c:numCache>
            </c:numRef>
          </c:val>
        </c:ser>
        <c:ser>
          <c:idx val="22"/>
          <c:order val="22"/>
          <c:tx>
            <c:strRef>
              <c:f>'In a day (data)'!$A$24</c:f>
              <c:strCache>
                <c:ptCount val="1"/>
                <c:pt idx="0">
                  <c:v>23-Nov-14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(data)'!$B$24:$AW$24</c:f>
              <c:numCache>
                <c:formatCode>General</c:formatCode>
                <c:ptCount val="48"/>
                <c:pt idx="0">
                  <c:v>8.5</c:v>
                </c:pt>
                <c:pt idx="1">
                  <c:v>8.6999999999999993</c:v>
                </c:pt>
                <c:pt idx="2">
                  <c:v>8.5</c:v>
                </c:pt>
                <c:pt idx="3">
                  <c:v>8.3000000000000007</c:v>
                </c:pt>
                <c:pt idx="4">
                  <c:v>8.5</c:v>
                </c:pt>
                <c:pt idx="5">
                  <c:v>8.5</c:v>
                </c:pt>
                <c:pt idx="6">
                  <c:v>9</c:v>
                </c:pt>
                <c:pt idx="7">
                  <c:v>8.4</c:v>
                </c:pt>
                <c:pt idx="8">
                  <c:v>8.4</c:v>
                </c:pt>
                <c:pt idx="9">
                  <c:v>8</c:v>
                </c:pt>
                <c:pt idx="10">
                  <c:v>8.1999999999999993</c:v>
                </c:pt>
                <c:pt idx="11">
                  <c:v>8.6999999999999993</c:v>
                </c:pt>
                <c:pt idx="12">
                  <c:v>8.3000000000000007</c:v>
                </c:pt>
                <c:pt idx="13">
                  <c:v>9.1999999999999993</c:v>
                </c:pt>
                <c:pt idx="14">
                  <c:v>8.4</c:v>
                </c:pt>
                <c:pt idx="15">
                  <c:v>8.5</c:v>
                </c:pt>
                <c:pt idx="16">
                  <c:v>8.9</c:v>
                </c:pt>
                <c:pt idx="17">
                  <c:v>8.1999999999999993</c:v>
                </c:pt>
                <c:pt idx="18">
                  <c:v>8.1999999999999993</c:v>
                </c:pt>
                <c:pt idx="19">
                  <c:v>8.4</c:v>
                </c:pt>
                <c:pt idx="20">
                  <c:v>7.9</c:v>
                </c:pt>
                <c:pt idx="21">
                  <c:v>8</c:v>
                </c:pt>
                <c:pt idx="22">
                  <c:v>8.5</c:v>
                </c:pt>
                <c:pt idx="23">
                  <c:v>8.1999999999999993</c:v>
                </c:pt>
                <c:pt idx="24">
                  <c:v>7.8</c:v>
                </c:pt>
                <c:pt idx="25">
                  <c:v>8</c:v>
                </c:pt>
                <c:pt idx="26">
                  <c:v>8.1</c:v>
                </c:pt>
                <c:pt idx="27">
                  <c:v>8.3000000000000007</c:v>
                </c:pt>
                <c:pt idx="28">
                  <c:v>8.6999999999999993</c:v>
                </c:pt>
                <c:pt idx="29">
                  <c:v>8.1</c:v>
                </c:pt>
                <c:pt idx="30">
                  <c:v>8.6999999999999993</c:v>
                </c:pt>
                <c:pt idx="31">
                  <c:v>7.7</c:v>
                </c:pt>
                <c:pt idx="32">
                  <c:v>8.5</c:v>
                </c:pt>
                <c:pt idx="33">
                  <c:v>9</c:v>
                </c:pt>
                <c:pt idx="34">
                  <c:v>9.1</c:v>
                </c:pt>
                <c:pt idx="35">
                  <c:v>8.8000000000000007</c:v>
                </c:pt>
                <c:pt idx="36">
                  <c:v>8.6</c:v>
                </c:pt>
                <c:pt idx="37">
                  <c:v>8.3000000000000007</c:v>
                </c:pt>
                <c:pt idx="38">
                  <c:v>8.6999999999999993</c:v>
                </c:pt>
                <c:pt idx="39">
                  <c:v>8.6999999999999993</c:v>
                </c:pt>
                <c:pt idx="40">
                  <c:v>9.1999999999999993</c:v>
                </c:pt>
                <c:pt idx="41">
                  <c:v>8.8000000000000007</c:v>
                </c:pt>
                <c:pt idx="42">
                  <c:v>9.3000000000000007</c:v>
                </c:pt>
                <c:pt idx="43">
                  <c:v>8.6999999999999993</c:v>
                </c:pt>
                <c:pt idx="44">
                  <c:v>8.5</c:v>
                </c:pt>
                <c:pt idx="45">
                  <c:v>8.6999999999999993</c:v>
                </c:pt>
                <c:pt idx="46">
                  <c:v>8.6999999999999993</c:v>
                </c:pt>
                <c:pt idx="47">
                  <c:v>8.4</c:v>
                </c:pt>
              </c:numCache>
            </c:numRef>
          </c:val>
        </c:ser>
        <c:ser>
          <c:idx val="23"/>
          <c:order val="23"/>
          <c:tx>
            <c:strRef>
              <c:f>'In a day (data)'!$A$25</c:f>
              <c:strCache>
                <c:ptCount val="1"/>
                <c:pt idx="0">
                  <c:v>24-Nov-14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(data)'!$B$25:$AW$25</c:f>
              <c:numCache>
                <c:formatCode>General</c:formatCode>
                <c:ptCount val="48"/>
                <c:pt idx="0">
                  <c:v>9.1</c:v>
                </c:pt>
                <c:pt idx="1">
                  <c:v>8.8000000000000007</c:v>
                </c:pt>
                <c:pt idx="2">
                  <c:v>8.4</c:v>
                </c:pt>
                <c:pt idx="3">
                  <c:v>8.4</c:v>
                </c:pt>
                <c:pt idx="4">
                  <c:v>10.4</c:v>
                </c:pt>
                <c:pt idx="5">
                  <c:v>10.5</c:v>
                </c:pt>
                <c:pt idx="6">
                  <c:v>11</c:v>
                </c:pt>
                <c:pt idx="7">
                  <c:v>10.9</c:v>
                </c:pt>
                <c:pt idx="8">
                  <c:v>10.7</c:v>
                </c:pt>
                <c:pt idx="9">
                  <c:v>10.6</c:v>
                </c:pt>
                <c:pt idx="10">
                  <c:v>11.3</c:v>
                </c:pt>
                <c:pt idx="11">
                  <c:v>11.4</c:v>
                </c:pt>
                <c:pt idx="12">
                  <c:v>15</c:v>
                </c:pt>
                <c:pt idx="13">
                  <c:v>15.7</c:v>
                </c:pt>
                <c:pt idx="14">
                  <c:v>23.2</c:v>
                </c:pt>
                <c:pt idx="15">
                  <c:v>32.700000000000003</c:v>
                </c:pt>
                <c:pt idx="16">
                  <c:v>41.5</c:v>
                </c:pt>
                <c:pt idx="17">
                  <c:v>42.4</c:v>
                </c:pt>
                <c:pt idx="18">
                  <c:v>44.9</c:v>
                </c:pt>
                <c:pt idx="19">
                  <c:v>45.1</c:v>
                </c:pt>
                <c:pt idx="20">
                  <c:v>46.8</c:v>
                </c:pt>
                <c:pt idx="21">
                  <c:v>47.2</c:v>
                </c:pt>
                <c:pt idx="22">
                  <c:v>45</c:v>
                </c:pt>
                <c:pt idx="23">
                  <c:v>46.9</c:v>
                </c:pt>
                <c:pt idx="24">
                  <c:v>47.3</c:v>
                </c:pt>
                <c:pt idx="25">
                  <c:v>48.5</c:v>
                </c:pt>
                <c:pt idx="26">
                  <c:v>48</c:v>
                </c:pt>
                <c:pt idx="27">
                  <c:v>48</c:v>
                </c:pt>
                <c:pt idx="28">
                  <c:v>45.9</c:v>
                </c:pt>
                <c:pt idx="29">
                  <c:v>45.1</c:v>
                </c:pt>
                <c:pt idx="30">
                  <c:v>47.4</c:v>
                </c:pt>
                <c:pt idx="31">
                  <c:v>44.8</c:v>
                </c:pt>
                <c:pt idx="32">
                  <c:v>43.7</c:v>
                </c:pt>
                <c:pt idx="33">
                  <c:v>42.3</c:v>
                </c:pt>
                <c:pt idx="34">
                  <c:v>39.4</c:v>
                </c:pt>
                <c:pt idx="35">
                  <c:v>35.799999999999997</c:v>
                </c:pt>
                <c:pt idx="36">
                  <c:v>31.1</c:v>
                </c:pt>
                <c:pt idx="37">
                  <c:v>31.2</c:v>
                </c:pt>
                <c:pt idx="38">
                  <c:v>26.1</c:v>
                </c:pt>
                <c:pt idx="39">
                  <c:v>17.899999999999999</c:v>
                </c:pt>
                <c:pt idx="40">
                  <c:v>14.6</c:v>
                </c:pt>
                <c:pt idx="41">
                  <c:v>7.5</c:v>
                </c:pt>
                <c:pt idx="42">
                  <c:v>7.9</c:v>
                </c:pt>
                <c:pt idx="43">
                  <c:v>7.1</c:v>
                </c:pt>
                <c:pt idx="44">
                  <c:v>7.3</c:v>
                </c:pt>
                <c:pt idx="45">
                  <c:v>7.3</c:v>
                </c:pt>
                <c:pt idx="46">
                  <c:v>7.7</c:v>
                </c:pt>
                <c:pt idx="47">
                  <c:v>7.6</c:v>
                </c:pt>
              </c:numCache>
            </c:numRef>
          </c:val>
        </c:ser>
        <c:ser>
          <c:idx val="24"/>
          <c:order val="24"/>
          <c:tx>
            <c:strRef>
              <c:f>'In a day (data)'!$A$26</c:f>
              <c:strCache>
                <c:ptCount val="1"/>
                <c:pt idx="0">
                  <c:v>25-Nov-14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(data)'!$B$26:$AW$26</c:f>
              <c:numCache>
                <c:formatCode>General</c:formatCode>
                <c:ptCount val="48"/>
                <c:pt idx="0">
                  <c:v>7.9</c:v>
                </c:pt>
                <c:pt idx="1">
                  <c:v>6.9</c:v>
                </c:pt>
                <c:pt idx="2">
                  <c:v>7</c:v>
                </c:pt>
                <c:pt idx="3">
                  <c:v>7.3</c:v>
                </c:pt>
                <c:pt idx="4">
                  <c:v>8.4</c:v>
                </c:pt>
                <c:pt idx="5">
                  <c:v>9.3000000000000007</c:v>
                </c:pt>
                <c:pt idx="6">
                  <c:v>9.6999999999999993</c:v>
                </c:pt>
                <c:pt idx="7">
                  <c:v>9.6999999999999993</c:v>
                </c:pt>
                <c:pt idx="8">
                  <c:v>9.6999999999999993</c:v>
                </c:pt>
                <c:pt idx="9">
                  <c:v>10.1</c:v>
                </c:pt>
                <c:pt idx="10">
                  <c:v>9.1</c:v>
                </c:pt>
                <c:pt idx="11">
                  <c:v>9.6999999999999993</c:v>
                </c:pt>
                <c:pt idx="12">
                  <c:v>14.1</c:v>
                </c:pt>
                <c:pt idx="13">
                  <c:v>17.899999999999999</c:v>
                </c:pt>
                <c:pt idx="14">
                  <c:v>27.8</c:v>
                </c:pt>
                <c:pt idx="15">
                  <c:v>38.299999999999997</c:v>
                </c:pt>
                <c:pt idx="16">
                  <c:v>41.7</c:v>
                </c:pt>
                <c:pt idx="17">
                  <c:v>45</c:v>
                </c:pt>
                <c:pt idx="18">
                  <c:v>45.6</c:v>
                </c:pt>
                <c:pt idx="19">
                  <c:v>48</c:v>
                </c:pt>
                <c:pt idx="20">
                  <c:v>46.5</c:v>
                </c:pt>
                <c:pt idx="21">
                  <c:v>45.8</c:v>
                </c:pt>
                <c:pt idx="22">
                  <c:v>46.4</c:v>
                </c:pt>
                <c:pt idx="23">
                  <c:v>48.8</c:v>
                </c:pt>
                <c:pt idx="24">
                  <c:v>46.7</c:v>
                </c:pt>
                <c:pt idx="25">
                  <c:v>44.9</c:v>
                </c:pt>
                <c:pt idx="26">
                  <c:v>44.2</c:v>
                </c:pt>
                <c:pt idx="27">
                  <c:v>43.7</c:v>
                </c:pt>
                <c:pt idx="28">
                  <c:v>44.2</c:v>
                </c:pt>
                <c:pt idx="29">
                  <c:v>45.3</c:v>
                </c:pt>
                <c:pt idx="30">
                  <c:v>44</c:v>
                </c:pt>
                <c:pt idx="31">
                  <c:v>43.5</c:v>
                </c:pt>
                <c:pt idx="32">
                  <c:v>42.7</c:v>
                </c:pt>
                <c:pt idx="33">
                  <c:v>41.5</c:v>
                </c:pt>
                <c:pt idx="34">
                  <c:v>37.200000000000003</c:v>
                </c:pt>
                <c:pt idx="35">
                  <c:v>32.700000000000003</c:v>
                </c:pt>
                <c:pt idx="36">
                  <c:v>28.2</c:v>
                </c:pt>
                <c:pt idx="37">
                  <c:v>25.1</c:v>
                </c:pt>
                <c:pt idx="38">
                  <c:v>23.5</c:v>
                </c:pt>
                <c:pt idx="39">
                  <c:v>17.8</c:v>
                </c:pt>
                <c:pt idx="40">
                  <c:v>13.7</c:v>
                </c:pt>
                <c:pt idx="41">
                  <c:v>7.5</c:v>
                </c:pt>
                <c:pt idx="42">
                  <c:v>7.3</c:v>
                </c:pt>
                <c:pt idx="43">
                  <c:v>6.9</c:v>
                </c:pt>
                <c:pt idx="44">
                  <c:v>7.1</c:v>
                </c:pt>
                <c:pt idx="45">
                  <c:v>7</c:v>
                </c:pt>
                <c:pt idx="46">
                  <c:v>6.8</c:v>
                </c:pt>
                <c:pt idx="47">
                  <c:v>7.3</c:v>
                </c:pt>
              </c:numCache>
            </c:numRef>
          </c:val>
        </c:ser>
        <c:ser>
          <c:idx val="25"/>
          <c:order val="25"/>
          <c:tx>
            <c:strRef>
              <c:f>'In a day (data)'!$A$27</c:f>
              <c:strCache>
                <c:ptCount val="1"/>
                <c:pt idx="0">
                  <c:v>26-Nov-14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(data)'!$B$27:$AW$27</c:f>
              <c:numCache>
                <c:formatCode>General</c:formatCode>
                <c:ptCount val="48"/>
                <c:pt idx="0">
                  <c:v>7.1</c:v>
                </c:pt>
                <c:pt idx="1">
                  <c:v>7.5</c:v>
                </c:pt>
                <c:pt idx="2">
                  <c:v>7.2</c:v>
                </c:pt>
                <c:pt idx="3">
                  <c:v>7.1</c:v>
                </c:pt>
                <c:pt idx="4">
                  <c:v>7.1</c:v>
                </c:pt>
                <c:pt idx="5">
                  <c:v>7.4</c:v>
                </c:pt>
                <c:pt idx="6">
                  <c:v>7.5</c:v>
                </c:pt>
                <c:pt idx="7">
                  <c:v>9.4</c:v>
                </c:pt>
                <c:pt idx="8">
                  <c:v>9.6999999999999993</c:v>
                </c:pt>
                <c:pt idx="9">
                  <c:v>9.4</c:v>
                </c:pt>
                <c:pt idx="10">
                  <c:v>9.6</c:v>
                </c:pt>
                <c:pt idx="11">
                  <c:v>10.6</c:v>
                </c:pt>
                <c:pt idx="12">
                  <c:v>18.399999999999999</c:v>
                </c:pt>
                <c:pt idx="13">
                  <c:v>20.5</c:v>
                </c:pt>
                <c:pt idx="14">
                  <c:v>27.2</c:v>
                </c:pt>
                <c:pt idx="15">
                  <c:v>37.200000000000003</c:v>
                </c:pt>
                <c:pt idx="16">
                  <c:v>44.2</c:v>
                </c:pt>
                <c:pt idx="17">
                  <c:v>45.4</c:v>
                </c:pt>
                <c:pt idx="18">
                  <c:v>47.7</c:v>
                </c:pt>
                <c:pt idx="19">
                  <c:v>47.9</c:v>
                </c:pt>
                <c:pt idx="20">
                  <c:v>49.5</c:v>
                </c:pt>
                <c:pt idx="21">
                  <c:v>48.1</c:v>
                </c:pt>
                <c:pt idx="22">
                  <c:v>46.3</c:v>
                </c:pt>
                <c:pt idx="23">
                  <c:v>46.5</c:v>
                </c:pt>
                <c:pt idx="24">
                  <c:v>48.1</c:v>
                </c:pt>
                <c:pt idx="25">
                  <c:v>49.8</c:v>
                </c:pt>
                <c:pt idx="26">
                  <c:v>49.2</c:v>
                </c:pt>
                <c:pt idx="27">
                  <c:v>48.6</c:v>
                </c:pt>
                <c:pt idx="28">
                  <c:v>45.6</c:v>
                </c:pt>
                <c:pt idx="29">
                  <c:v>45.1</c:v>
                </c:pt>
                <c:pt idx="30">
                  <c:v>44.4</c:v>
                </c:pt>
                <c:pt idx="31">
                  <c:v>45.7</c:v>
                </c:pt>
                <c:pt idx="32">
                  <c:v>42.5</c:v>
                </c:pt>
                <c:pt idx="33">
                  <c:v>40.5</c:v>
                </c:pt>
                <c:pt idx="34">
                  <c:v>39.1</c:v>
                </c:pt>
                <c:pt idx="35">
                  <c:v>32.9</c:v>
                </c:pt>
                <c:pt idx="36">
                  <c:v>27.6</c:v>
                </c:pt>
                <c:pt idx="37">
                  <c:v>25.7</c:v>
                </c:pt>
                <c:pt idx="38">
                  <c:v>24.1</c:v>
                </c:pt>
                <c:pt idx="39">
                  <c:v>16.600000000000001</c:v>
                </c:pt>
                <c:pt idx="40">
                  <c:v>13.8</c:v>
                </c:pt>
                <c:pt idx="41">
                  <c:v>8</c:v>
                </c:pt>
                <c:pt idx="42">
                  <c:v>7.9</c:v>
                </c:pt>
                <c:pt idx="43">
                  <c:v>7.6</c:v>
                </c:pt>
                <c:pt idx="44">
                  <c:v>7.4</c:v>
                </c:pt>
                <c:pt idx="45">
                  <c:v>7.5</c:v>
                </c:pt>
                <c:pt idx="46">
                  <c:v>7.7</c:v>
                </c:pt>
                <c:pt idx="47">
                  <c:v>7.8</c:v>
                </c:pt>
              </c:numCache>
            </c:numRef>
          </c:val>
        </c:ser>
        <c:ser>
          <c:idx val="26"/>
          <c:order val="26"/>
          <c:tx>
            <c:strRef>
              <c:f>'In a day (data)'!$A$28</c:f>
              <c:strCache>
                <c:ptCount val="1"/>
                <c:pt idx="0">
                  <c:v>27-Nov-14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(data)'!$B$28:$AW$28</c:f>
              <c:numCache>
                <c:formatCode>General</c:formatCode>
                <c:ptCount val="48"/>
                <c:pt idx="0">
                  <c:v>7.9</c:v>
                </c:pt>
                <c:pt idx="1">
                  <c:v>7.5</c:v>
                </c:pt>
                <c:pt idx="2">
                  <c:v>7.4</c:v>
                </c:pt>
                <c:pt idx="3">
                  <c:v>7.3</c:v>
                </c:pt>
                <c:pt idx="4">
                  <c:v>7.6</c:v>
                </c:pt>
                <c:pt idx="5">
                  <c:v>8.1999999999999993</c:v>
                </c:pt>
                <c:pt idx="6">
                  <c:v>7.7</c:v>
                </c:pt>
                <c:pt idx="7">
                  <c:v>7.7</c:v>
                </c:pt>
                <c:pt idx="8">
                  <c:v>9.1999999999999993</c:v>
                </c:pt>
                <c:pt idx="9">
                  <c:v>10.3</c:v>
                </c:pt>
                <c:pt idx="10">
                  <c:v>9.9</c:v>
                </c:pt>
                <c:pt idx="11">
                  <c:v>10.9</c:v>
                </c:pt>
                <c:pt idx="12">
                  <c:v>18.8</c:v>
                </c:pt>
                <c:pt idx="13">
                  <c:v>20.100000000000001</c:v>
                </c:pt>
                <c:pt idx="14">
                  <c:v>24.2</c:v>
                </c:pt>
                <c:pt idx="15">
                  <c:v>34.4</c:v>
                </c:pt>
                <c:pt idx="16">
                  <c:v>39.9</c:v>
                </c:pt>
                <c:pt idx="17">
                  <c:v>43.4</c:v>
                </c:pt>
                <c:pt idx="18">
                  <c:v>44.3</c:v>
                </c:pt>
                <c:pt idx="19">
                  <c:v>44.7</c:v>
                </c:pt>
                <c:pt idx="20">
                  <c:v>46</c:v>
                </c:pt>
                <c:pt idx="21">
                  <c:v>44.1</c:v>
                </c:pt>
                <c:pt idx="22">
                  <c:v>44.7</c:v>
                </c:pt>
                <c:pt idx="23">
                  <c:v>43.6</c:v>
                </c:pt>
                <c:pt idx="24">
                  <c:v>42.8</c:v>
                </c:pt>
                <c:pt idx="25">
                  <c:v>44.5</c:v>
                </c:pt>
                <c:pt idx="26">
                  <c:v>45.5</c:v>
                </c:pt>
                <c:pt idx="27">
                  <c:v>43.8</c:v>
                </c:pt>
                <c:pt idx="28">
                  <c:v>43.7</c:v>
                </c:pt>
                <c:pt idx="29">
                  <c:v>45.7</c:v>
                </c:pt>
                <c:pt idx="30">
                  <c:v>44.6</c:v>
                </c:pt>
                <c:pt idx="31">
                  <c:v>44.3</c:v>
                </c:pt>
                <c:pt idx="32">
                  <c:v>43.4</c:v>
                </c:pt>
                <c:pt idx="33">
                  <c:v>43.2</c:v>
                </c:pt>
                <c:pt idx="34">
                  <c:v>38.9</c:v>
                </c:pt>
                <c:pt idx="35">
                  <c:v>34.200000000000003</c:v>
                </c:pt>
                <c:pt idx="36">
                  <c:v>30</c:v>
                </c:pt>
                <c:pt idx="37">
                  <c:v>26.1</c:v>
                </c:pt>
                <c:pt idx="38">
                  <c:v>22.6</c:v>
                </c:pt>
                <c:pt idx="39">
                  <c:v>16.7</c:v>
                </c:pt>
                <c:pt idx="40">
                  <c:v>14.9</c:v>
                </c:pt>
                <c:pt idx="41">
                  <c:v>7.8</c:v>
                </c:pt>
                <c:pt idx="42">
                  <c:v>7.5</c:v>
                </c:pt>
                <c:pt idx="43">
                  <c:v>7.7</c:v>
                </c:pt>
                <c:pt idx="44">
                  <c:v>7.2</c:v>
                </c:pt>
                <c:pt idx="45">
                  <c:v>7.3</c:v>
                </c:pt>
                <c:pt idx="46">
                  <c:v>7.2</c:v>
                </c:pt>
                <c:pt idx="47">
                  <c:v>7.3</c:v>
                </c:pt>
              </c:numCache>
            </c:numRef>
          </c:val>
        </c:ser>
        <c:ser>
          <c:idx val="27"/>
          <c:order val="27"/>
          <c:tx>
            <c:strRef>
              <c:f>'In a day (data)'!$A$29</c:f>
              <c:strCache>
                <c:ptCount val="1"/>
                <c:pt idx="0">
                  <c:v>28-Nov-14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(data)'!$B$29:$AW$29</c:f>
              <c:numCache>
                <c:formatCode>General</c:formatCode>
                <c:ptCount val="48"/>
                <c:pt idx="0">
                  <c:v>7.4</c:v>
                </c:pt>
                <c:pt idx="1">
                  <c:v>7.2</c:v>
                </c:pt>
                <c:pt idx="2">
                  <c:v>7.5</c:v>
                </c:pt>
                <c:pt idx="3">
                  <c:v>7.4</c:v>
                </c:pt>
                <c:pt idx="4">
                  <c:v>7</c:v>
                </c:pt>
                <c:pt idx="5">
                  <c:v>7</c:v>
                </c:pt>
                <c:pt idx="6">
                  <c:v>7.3</c:v>
                </c:pt>
                <c:pt idx="7">
                  <c:v>7.4</c:v>
                </c:pt>
                <c:pt idx="8">
                  <c:v>7.5</c:v>
                </c:pt>
                <c:pt idx="9">
                  <c:v>9</c:v>
                </c:pt>
                <c:pt idx="10">
                  <c:v>9.1999999999999993</c:v>
                </c:pt>
                <c:pt idx="11">
                  <c:v>10.4</c:v>
                </c:pt>
                <c:pt idx="12">
                  <c:v>12.6</c:v>
                </c:pt>
                <c:pt idx="13">
                  <c:v>18.399999999999999</c:v>
                </c:pt>
                <c:pt idx="14">
                  <c:v>20.2</c:v>
                </c:pt>
                <c:pt idx="15">
                  <c:v>29.1</c:v>
                </c:pt>
                <c:pt idx="16">
                  <c:v>37.9</c:v>
                </c:pt>
                <c:pt idx="17">
                  <c:v>40</c:v>
                </c:pt>
                <c:pt idx="18">
                  <c:v>42.6</c:v>
                </c:pt>
                <c:pt idx="19">
                  <c:v>45.3</c:v>
                </c:pt>
                <c:pt idx="20">
                  <c:v>45.4</c:v>
                </c:pt>
                <c:pt idx="21">
                  <c:v>43.5</c:v>
                </c:pt>
                <c:pt idx="22">
                  <c:v>44.1</c:v>
                </c:pt>
                <c:pt idx="23">
                  <c:v>44.7</c:v>
                </c:pt>
                <c:pt idx="24">
                  <c:v>45.6</c:v>
                </c:pt>
                <c:pt idx="25">
                  <c:v>44.6</c:v>
                </c:pt>
                <c:pt idx="26">
                  <c:v>44.6</c:v>
                </c:pt>
                <c:pt idx="27">
                  <c:v>45.1</c:v>
                </c:pt>
                <c:pt idx="28">
                  <c:v>46.6</c:v>
                </c:pt>
                <c:pt idx="29">
                  <c:v>45.1</c:v>
                </c:pt>
                <c:pt idx="30">
                  <c:v>43.4</c:v>
                </c:pt>
                <c:pt idx="31">
                  <c:v>42.2</c:v>
                </c:pt>
                <c:pt idx="32">
                  <c:v>41.3</c:v>
                </c:pt>
                <c:pt idx="33">
                  <c:v>39.299999999999997</c:v>
                </c:pt>
                <c:pt idx="34">
                  <c:v>36.299999999999997</c:v>
                </c:pt>
                <c:pt idx="35">
                  <c:v>29.9</c:v>
                </c:pt>
                <c:pt idx="36">
                  <c:v>27.4</c:v>
                </c:pt>
                <c:pt idx="37">
                  <c:v>27.7</c:v>
                </c:pt>
                <c:pt idx="38">
                  <c:v>22.4</c:v>
                </c:pt>
                <c:pt idx="39">
                  <c:v>17.100000000000001</c:v>
                </c:pt>
                <c:pt idx="40">
                  <c:v>13.4</c:v>
                </c:pt>
                <c:pt idx="41">
                  <c:v>7.2</c:v>
                </c:pt>
                <c:pt idx="42">
                  <c:v>7.4</c:v>
                </c:pt>
                <c:pt idx="43">
                  <c:v>7.1</c:v>
                </c:pt>
                <c:pt idx="44">
                  <c:v>7.6</c:v>
                </c:pt>
                <c:pt idx="45">
                  <c:v>7.2</c:v>
                </c:pt>
                <c:pt idx="46">
                  <c:v>7</c:v>
                </c:pt>
                <c:pt idx="47">
                  <c:v>7.7</c:v>
                </c:pt>
              </c:numCache>
            </c:numRef>
          </c:val>
        </c:ser>
        <c:ser>
          <c:idx val="28"/>
          <c:order val="28"/>
          <c:tx>
            <c:strRef>
              <c:f>'In a day (data)'!$A$30</c:f>
              <c:strCache>
                <c:ptCount val="1"/>
                <c:pt idx="0">
                  <c:v>29-Nov-14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(data)'!$B$30:$AW$30</c:f>
              <c:numCache>
                <c:formatCode>General</c:formatCode>
                <c:ptCount val="48"/>
                <c:pt idx="0">
                  <c:v>7.3</c:v>
                </c:pt>
                <c:pt idx="1">
                  <c:v>7.4</c:v>
                </c:pt>
                <c:pt idx="2">
                  <c:v>7.1</c:v>
                </c:pt>
                <c:pt idx="3">
                  <c:v>7.4</c:v>
                </c:pt>
                <c:pt idx="4">
                  <c:v>7.1</c:v>
                </c:pt>
                <c:pt idx="5">
                  <c:v>7.6</c:v>
                </c:pt>
                <c:pt idx="6">
                  <c:v>7.1</c:v>
                </c:pt>
                <c:pt idx="7">
                  <c:v>7.7</c:v>
                </c:pt>
                <c:pt idx="8">
                  <c:v>7.4</c:v>
                </c:pt>
                <c:pt idx="9">
                  <c:v>7.9</c:v>
                </c:pt>
                <c:pt idx="10">
                  <c:v>8.8000000000000007</c:v>
                </c:pt>
                <c:pt idx="11">
                  <c:v>10.199999999999999</c:v>
                </c:pt>
                <c:pt idx="12">
                  <c:v>9.3000000000000007</c:v>
                </c:pt>
                <c:pt idx="13">
                  <c:v>9.3000000000000007</c:v>
                </c:pt>
                <c:pt idx="14">
                  <c:v>9.6999999999999993</c:v>
                </c:pt>
                <c:pt idx="15">
                  <c:v>11.6</c:v>
                </c:pt>
                <c:pt idx="16">
                  <c:v>14.9</c:v>
                </c:pt>
                <c:pt idx="17">
                  <c:v>15.4</c:v>
                </c:pt>
                <c:pt idx="18">
                  <c:v>16.8</c:v>
                </c:pt>
                <c:pt idx="19">
                  <c:v>17.399999999999999</c:v>
                </c:pt>
                <c:pt idx="20">
                  <c:v>17.5</c:v>
                </c:pt>
                <c:pt idx="21">
                  <c:v>17.5</c:v>
                </c:pt>
                <c:pt idx="22">
                  <c:v>17.3</c:v>
                </c:pt>
                <c:pt idx="23">
                  <c:v>17.7</c:v>
                </c:pt>
                <c:pt idx="24">
                  <c:v>17.100000000000001</c:v>
                </c:pt>
                <c:pt idx="25">
                  <c:v>15</c:v>
                </c:pt>
                <c:pt idx="26">
                  <c:v>11.7</c:v>
                </c:pt>
                <c:pt idx="27">
                  <c:v>11.7</c:v>
                </c:pt>
                <c:pt idx="28">
                  <c:v>10.7</c:v>
                </c:pt>
                <c:pt idx="29">
                  <c:v>11.5</c:v>
                </c:pt>
                <c:pt idx="30">
                  <c:v>14.9</c:v>
                </c:pt>
                <c:pt idx="31">
                  <c:v>11.4</c:v>
                </c:pt>
                <c:pt idx="32">
                  <c:v>11.3</c:v>
                </c:pt>
                <c:pt idx="33">
                  <c:v>10.5</c:v>
                </c:pt>
                <c:pt idx="34">
                  <c:v>11.8</c:v>
                </c:pt>
                <c:pt idx="35">
                  <c:v>8.1999999999999993</c:v>
                </c:pt>
                <c:pt idx="36">
                  <c:v>7.2</c:v>
                </c:pt>
                <c:pt idx="37">
                  <c:v>7.2</c:v>
                </c:pt>
                <c:pt idx="38">
                  <c:v>6.7</c:v>
                </c:pt>
                <c:pt idx="39">
                  <c:v>7.1</c:v>
                </c:pt>
                <c:pt idx="40">
                  <c:v>7.4</c:v>
                </c:pt>
                <c:pt idx="41">
                  <c:v>6.7</c:v>
                </c:pt>
                <c:pt idx="42">
                  <c:v>6.8</c:v>
                </c:pt>
                <c:pt idx="43">
                  <c:v>7.2</c:v>
                </c:pt>
                <c:pt idx="44">
                  <c:v>7.2</c:v>
                </c:pt>
                <c:pt idx="45">
                  <c:v>7.1</c:v>
                </c:pt>
                <c:pt idx="46">
                  <c:v>6.9</c:v>
                </c:pt>
                <c:pt idx="47">
                  <c:v>6.8</c:v>
                </c:pt>
              </c:numCache>
            </c:numRef>
          </c:val>
        </c:ser>
        <c:ser>
          <c:idx val="29"/>
          <c:order val="29"/>
          <c:tx>
            <c:strRef>
              <c:f>'In a day (data)'!$A$31</c:f>
              <c:strCache>
                <c:ptCount val="1"/>
                <c:pt idx="0">
                  <c:v>30-Nov-14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'In a day (data)'!$B$1:$AW$1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6.25E-2</c:v>
                </c:pt>
                <c:pt idx="3">
                  <c:v>8.3333333333333329E-2</c:v>
                </c:pt>
                <c:pt idx="4">
                  <c:v>0.10416666666666667</c:v>
                </c:pt>
                <c:pt idx="5">
                  <c:v>0.125</c:v>
                </c:pt>
                <c:pt idx="6">
                  <c:v>0.14583333333333334</c:v>
                </c:pt>
                <c:pt idx="7">
                  <c:v>0.16666666666666666</c:v>
                </c:pt>
                <c:pt idx="8">
                  <c:v>0.1875</c:v>
                </c:pt>
                <c:pt idx="9">
                  <c:v>0.20833333333333334</c:v>
                </c:pt>
                <c:pt idx="10">
                  <c:v>0.22916666666666666</c:v>
                </c:pt>
                <c:pt idx="11">
                  <c:v>0.25</c:v>
                </c:pt>
                <c:pt idx="12">
                  <c:v>0.27083333333333331</c:v>
                </c:pt>
                <c:pt idx="13">
                  <c:v>0.29166666666666669</c:v>
                </c:pt>
                <c:pt idx="14">
                  <c:v>0.3125</c:v>
                </c:pt>
                <c:pt idx="15">
                  <c:v>0.33333333333333331</c:v>
                </c:pt>
                <c:pt idx="16">
                  <c:v>0.35416666666666669</c:v>
                </c:pt>
                <c:pt idx="17">
                  <c:v>0.375</c:v>
                </c:pt>
                <c:pt idx="18">
                  <c:v>0.39583333333333331</c:v>
                </c:pt>
                <c:pt idx="19">
                  <c:v>0.41666666666666669</c:v>
                </c:pt>
                <c:pt idx="20">
                  <c:v>0.4375</c:v>
                </c:pt>
                <c:pt idx="21">
                  <c:v>0.45833333333333331</c:v>
                </c:pt>
                <c:pt idx="22">
                  <c:v>0.47916666666666669</c:v>
                </c:pt>
                <c:pt idx="23">
                  <c:v>0.5</c:v>
                </c:pt>
                <c:pt idx="24">
                  <c:v>0.52083333333333337</c:v>
                </c:pt>
                <c:pt idx="25">
                  <c:v>0.54166666666666663</c:v>
                </c:pt>
                <c:pt idx="26">
                  <c:v>0.5625</c:v>
                </c:pt>
                <c:pt idx="27">
                  <c:v>0.58333333333333337</c:v>
                </c:pt>
                <c:pt idx="28">
                  <c:v>0.60416666666666663</c:v>
                </c:pt>
                <c:pt idx="29">
                  <c:v>0.625</c:v>
                </c:pt>
                <c:pt idx="30">
                  <c:v>0.64583333333333337</c:v>
                </c:pt>
                <c:pt idx="31">
                  <c:v>0.66666666666666663</c:v>
                </c:pt>
                <c:pt idx="32">
                  <c:v>0.6875</c:v>
                </c:pt>
                <c:pt idx="33">
                  <c:v>0.70833333333333337</c:v>
                </c:pt>
                <c:pt idx="34">
                  <c:v>0.72916666666666663</c:v>
                </c:pt>
                <c:pt idx="35">
                  <c:v>0.75</c:v>
                </c:pt>
                <c:pt idx="36">
                  <c:v>0.77083333333333337</c:v>
                </c:pt>
                <c:pt idx="37">
                  <c:v>0.79166666666666663</c:v>
                </c:pt>
                <c:pt idx="38">
                  <c:v>0.8125</c:v>
                </c:pt>
                <c:pt idx="39">
                  <c:v>0.83333333333333337</c:v>
                </c:pt>
                <c:pt idx="40">
                  <c:v>0.85416666666666663</c:v>
                </c:pt>
                <c:pt idx="41">
                  <c:v>0.875</c:v>
                </c:pt>
                <c:pt idx="42">
                  <c:v>0.89583333333333337</c:v>
                </c:pt>
                <c:pt idx="43">
                  <c:v>0.91666666666666663</c:v>
                </c:pt>
                <c:pt idx="44">
                  <c:v>0.9375</c:v>
                </c:pt>
                <c:pt idx="45">
                  <c:v>0.95833333333333337</c:v>
                </c:pt>
                <c:pt idx="46">
                  <c:v>0.97916666666666663</c:v>
                </c:pt>
                <c:pt idx="47">
                  <c:v>0</c:v>
                </c:pt>
              </c:numCache>
            </c:numRef>
          </c:cat>
          <c:val>
            <c:numRef>
              <c:f>'In a day (data)'!$B$31:$AW$31</c:f>
              <c:numCache>
                <c:formatCode>General</c:formatCode>
                <c:ptCount val="48"/>
                <c:pt idx="0">
                  <c:v>6.9</c:v>
                </c:pt>
                <c:pt idx="1">
                  <c:v>6.7</c:v>
                </c:pt>
                <c:pt idx="2">
                  <c:v>7.3</c:v>
                </c:pt>
                <c:pt idx="3">
                  <c:v>7</c:v>
                </c:pt>
                <c:pt idx="4">
                  <c:v>6.7</c:v>
                </c:pt>
                <c:pt idx="5">
                  <c:v>6.8</c:v>
                </c:pt>
                <c:pt idx="6">
                  <c:v>7.2</c:v>
                </c:pt>
                <c:pt idx="7">
                  <c:v>7.3</c:v>
                </c:pt>
                <c:pt idx="8">
                  <c:v>7.8</c:v>
                </c:pt>
                <c:pt idx="9">
                  <c:v>7</c:v>
                </c:pt>
                <c:pt idx="10">
                  <c:v>6.8</c:v>
                </c:pt>
                <c:pt idx="11">
                  <c:v>7.6</c:v>
                </c:pt>
                <c:pt idx="12">
                  <c:v>6.8</c:v>
                </c:pt>
                <c:pt idx="13">
                  <c:v>7.4</c:v>
                </c:pt>
                <c:pt idx="14">
                  <c:v>7.6</c:v>
                </c:pt>
                <c:pt idx="15">
                  <c:v>7</c:v>
                </c:pt>
                <c:pt idx="16">
                  <c:v>6.8</c:v>
                </c:pt>
                <c:pt idx="17">
                  <c:v>6.6</c:v>
                </c:pt>
                <c:pt idx="18">
                  <c:v>6.5</c:v>
                </c:pt>
                <c:pt idx="19">
                  <c:v>6.5</c:v>
                </c:pt>
                <c:pt idx="20">
                  <c:v>6.4</c:v>
                </c:pt>
                <c:pt idx="21">
                  <c:v>6.8</c:v>
                </c:pt>
                <c:pt idx="22">
                  <c:v>6.6</c:v>
                </c:pt>
                <c:pt idx="23">
                  <c:v>7</c:v>
                </c:pt>
                <c:pt idx="24">
                  <c:v>6.6</c:v>
                </c:pt>
                <c:pt idx="25">
                  <c:v>7</c:v>
                </c:pt>
                <c:pt idx="26">
                  <c:v>6.6</c:v>
                </c:pt>
                <c:pt idx="27">
                  <c:v>7</c:v>
                </c:pt>
                <c:pt idx="28">
                  <c:v>6.6</c:v>
                </c:pt>
                <c:pt idx="29">
                  <c:v>6.4</c:v>
                </c:pt>
                <c:pt idx="30">
                  <c:v>6.9</c:v>
                </c:pt>
                <c:pt idx="31">
                  <c:v>7.1</c:v>
                </c:pt>
                <c:pt idx="32">
                  <c:v>6.9</c:v>
                </c:pt>
                <c:pt idx="33">
                  <c:v>7.1</c:v>
                </c:pt>
                <c:pt idx="34">
                  <c:v>7.3</c:v>
                </c:pt>
                <c:pt idx="35">
                  <c:v>6.8</c:v>
                </c:pt>
                <c:pt idx="36">
                  <c:v>6.8</c:v>
                </c:pt>
                <c:pt idx="37">
                  <c:v>7.8</c:v>
                </c:pt>
                <c:pt idx="38">
                  <c:v>7.3</c:v>
                </c:pt>
                <c:pt idx="39">
                  <c:v>7</c:v>
                </c:pt>
                <c:pt idx="40">
                  <c:v>7</c:v>
                </c:pt>
                <c:pt idx="41">
                  <c:v>6.8</c:v>
                </c:pt>
                <c:pt idx="42">
                  <c:v>7.3</c:v>
                </c:pt>
                <c:pt idx="43">
                  <c:v>6.7</c:v>
                </c:pt>
                <c:pt idx="44">
                  <c:v>6.7</c:v>
                </c:pt>
                <c:pt idx="45">
                  <c:v>7</c:v>
                </c:pt>
                <c:pt idx="46">
                  <c:v>7.9</c:v>
                </c:pt>
                <c:pt idx="47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588352"/>
        <c:axId val="554588744"/>
      </c:areaChart>
      <c:catAx>
        <c:axId val="55458835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588744"/>
        <c:crosses val="autoZero"/>
        <c:auto val="1"/>
        <c:lblAlgn val="ctr"/>
        <c:lblOffset val="100"/>
        <c:noMultiLvlLbl val="0"/>
      </c:catAx>
      <c:valAx>
        <c:axId val="554588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588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[great george street.xlsx]Good v Bad Days!PivotTable7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Which Days Do We Save The Most Energy At Great George Street?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'Good v Bad Days'!$B$1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'Good v Bad Days'!$A$2:$A$8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'Good v Bad Days'!$B$2:$B$8</c:f>
              <c:numCache>
                <c:formatCode>0%</c:formatCode>
                <c:ptCount val="7"/>
                <c:pt idx="0">
                  <c:v>2.046379170056941E-2</c:v>
                </c:pt>
                <c:pt idx="1">
                  <c:v>1.7229454841334195E-2</c:v>
                </c:pt>
                <c:pt idx="2">
                  <c:v>1.8531326281529491E-2</c:v>
                </c:pt>
                <c:pt idx="3">
                  <c:v>-1.1187957689180047E-3</c:v>
                </c:pt>
                <c:pt idx="4">
                  <c:v>-5.5105777054516067E-2</c:v>
                </c:pt>
                <c:pt idx="5">
                  <c:v>0.14729856949323769</c:v>
                </c:pt>
                <c:pt idx="6">
                  <c:v>-0.14729856949323791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54589920"/>
        <c:axId val="554590704"/>
      </c:barChart>
      <c:catAx>
        <c:axId val="55458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590704"/>
        <c:crosses val="autoZero"/>
        <c:auto val="1"/>
        <c:lblAlgn val="ctr"/>
        <c:lblOffset val="100"/>
        <c:noMultiLvlLbl val="0"/>
      </c:catAx>
      <c:valAx>
        <c:axId val="55459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58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Energy Use Over Time At Great George Street (November 2014)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'Over Time (Data)'!$C$1</c:f>
              <c:strCache>
                <c:ptCount val="1"/>
                <c:pt idx="0">
                  <c:v>Total KwH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multiLvlStrRef>
              <c:f>'Over Time (Data)'!$A$2:$B$21</c:f>
              <c:multiLvlStrCache>
                <c:ptCount val="20"/>
                <c:lvl>
                  <c:pt idx="0">
                    <c:v>Mon</c:v>
                  </c:pt>
                  <c:pt idx="1">
                    <c:v>Tue</c:v>
                  </c:pt>
                  <c:pt idx="2">
                    <c:v>Wed</c:v>
                  </c:pt>
                  <c:pt idx="3">
                    <c:v>Thu</c:v>
                  </c:pt>
                  <c:pt idx="4">
                    <c:v>Fri</c:v>
                  </c:pt>
                  <c:pt idx="5">
                    <c:v>Mon</c:v>
                  </c:pt>
                  <c:pt idx="6">
                    <c:v>Tue</c:v>
                  </c:pt>
                  <c:pt idx="7">
                    <c:v>Wed</c:v>
                  </c:pt>
                  <c:pt idx="8">
                    <c:v>Thu</c:v>
                  </c:pt>
                  <c:pt idx="9">
                    <c:v>Fri</c:v>
                  </c:pt>
                  <c:pt idx="10">
                    <c:v>Mon</c:v>
                  </c:pt>
                  <c:pt idx="11">
                    <c:v>Tue</c:v>
                  </c:pt>
                  <c:pt idx="12">
                    <c:v>Wed</c:v>
                  </c:pt>
                  <c:pt idx="13">
                    <c:v>Thu</c:v>
                  </c:pt>
                  <c:pt idx="14">
                    <c:v>Fri</c:v>
                  </c:pt>
                  <c:pt idx="15">
                    <c:v>Mon</c:v>
                  </c:pt>
                  <c:pt idx="16">
                    <c:v>Tue</c:v>
                  </c:pt>
                  <c:pt idx="17">
                    <c:v>Wed</c:v>
                  </c:pt>
                  <c:pt idx="18">
                    <c:v>Thu</c:v>
                  </c:pt>
                  <c:pt idx="19">
                    <c:v>Fri</c:v>
                  </c:pt>
                </c:lvl>
                <c:lvl>
                  <c:pt idx="0">
                    <c:v>03-Nov-14</c:v>
                  </c:pt>
                  <c:pt idx="1">
                    <c:v>04-Nov-14</c:v>
                  </c:pt>
                  <c:pt idx="2">
                    <c:v>05-Nov-14</c:v>
                  </c:pt>
                  <c:pt idx="3">
                    <c:v>06-Nov-14</c:v>
                  </c:pt>
                  <c:pt idx="4">
                    <c:v>07-Nov-14</c:v>
                  </c:pt>
                  <c:pt idx="5">
                    <c:v>10-Nov-14</c:v>
                  </c:pt>
                  <c:pt idx="6">
                    <c:v>11-Nov-14</c:v>
                  </c:pt>
                  <c:pt idx="7">
                    <c:v>12-Nov-14</c:v>
                  </c:pt>
                  <c:pt idx="8">
                    <c:v>13-Nov-14</c:v>
                  </c:pt>
                  <c:pt idx="9">
                    <c:v>14-Nov-14</c:v>
                  </c:pt>
                  <c:pt idx="10">
                    <c:v>17-Nov-14</c:v>
                  </c:pt>
                  <c:pt idx="11">
                    <c:v>18-Nov-14</c:v>
                  </c:pt>
                  <c:pt idx="12">
                    <c:v>19-Nov-14</c:v>
                  </c:pt>
                  <c:pt idx="13">
                    <c:v>20-Nov-14</c:v>
                  </c:pt>
                  <c:pt idx="14">
                    <c:v>21-Nov-14</c:v>
                  </c:pt>
                  <c:pt idx="15">
                    <c:v>24-Nov-14</c:v>
                  </c:pt>
                  <c:pt idx="16">
                    <c:v>25-Nov-14</c:v>
                  </c:pt>
                  <c:pt idx="17">
                    <c:v>26-Nov-14</c:v>
                  </c:pt>
                  <c:pt idx="18">
                    <c:v>27-Nov-14</c:v>
                  </c:pt>
                  <c:pt idx="19">
                    <c:v>28-Nov-14</c:v>
                  </c:pt>
                </c:lvl>
              </c:multiLvlStrCache>
            </c:multiLvlStrRef>
          </c:cat>
          <c:val>
            <c:numRef>
              <c:f>'Over Time (Data)'!$C$2:$C$21</c:f>
              <c:numCache>
                <c:formatCode>General</c:formatCode>
                <c:ptCount val="20"/>
                <c:pt idx="0">
                  <c:v>1221.8</c:v>
                </c:pt>
                <c:pt idx="1">
                  <c:v>1292.5999999999999</c:v>
                </c:pt>
                <c:pt idx="2">
                  <c:v>1267.8</c:v>
                </c:pt>
                <c:pt idx="3">
                  <c:v>1272.5</c:v>
                </c:pt>
                <c:pt idx="4">
                  <c:v>1175.5</c:v>
                </c:pt>
                <c:pt idx="5">
                  <c:v>1281.7</c:v>
                </c:pt>
                <c:pt idx="6">
                  <c:v>1233.0999999999999</c:v>
                </c:pt>
                <c:pt idx="7">
                  <c:v>1248.0999999999999</c:v>
                </c:pt>
                <c:pt idx="8">
                  <c:v>1203.0999999999999</c:v>
                </c:pt>
                <c:pt idx="9">
                  <c:v>1146.5999999999999</c:v>
                </c:pt>
                <c:pt idx="10">
                  <c:v>1235.7</c:v>
                </c:pt>
                <c:pt idx="11">
                  <c:v>1235.5</c:v>
                </c:pt>
                <c:pt idx="12">
                  <c:v>1219.5</c:v>
                </c:pt>
                <c:pt idx="13">
                  <c:v>1208.2</c:v>
                </c:pt>
                <c:pt idx="14">
                  <c:v>1141.7</c:v>
                </c:pt>
                <c:pt idx="15">
                  <c:v>1277.4000000000001</c:v>
                </c:pt>
                <c:pt idx="16">
                  <c:v>1239.5</c:v>
                </c:pt>
                <c:pt idx="17">
                  <c:v>1271.7</c:v>
                </c:pt>
                <c:pt idx="18">
                  <c:v>1226.7</c:v>
                </c:pt>
                <c:pt idx="19">
                  <c:v>1181.3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554592272"/>
        <c:axId val="554593448"/>
      </c:lineChart>
      <c:catAx>
        <c:axId val="55459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593448"/>
        <c:crosses val="autoZero"/>
        <c:auto val="1"/>
        <c:lblAlgn val="ctr"/>
        <c:lblOffset val="100"/>
        <c:noMultiLvlLbl val="0"/>
      </c:catAx>
      <c:valAx>
        <c:axId val="554593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592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Spikes Over Time During The Week at Great George Street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'Spikes Over Time (Data)'!$C$1</c:f>
              <c:strCache>
                <c:ptCount val="1"/>
                <c:pt idx="0">
                  <c:v>Total KwH</c:v>
                </c:pt>
              </c:strCache>
            </c:strRef>
          </c:tx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'Spikes Over Time (Data)'!$A$2:$B$29</c:f>
              <c:numCache>
                <c:formatCode>d\-mmm\-yy</c:formatCode>
                <c:ptCount val="20"/>
                <c:pt idx="0">
                  <c:v>41946</c:v>
                </c:pt>
                <c:pt idx="1">
                  <c:v>41947</c:v>
                </c:pt>
                <c:pt idx="2">
                  <c:v>41948</c:v>
                </c:pt>
                <c:pt idx="3">
                  <c:v>41949</c:v>
                </c:pt>
                <c:pt idx="4">
                  <c:v>41950</c:v>
                </c:pt>
                <c:pt idx="5">
                  <c:v>41953</c:v>
                </c:pt>
                <c:pt idx="6">
                  <c:v>41954</c:v>
                </c:pt>
                <c:pt idx="7">
                  <c:v>41955</c:v>
                </c:pt>
                <c:pt idx="8">
                  <c:v>41956</c:v>
                </c:pt>
                <c:pt idx="9">
                  <c:v>41957</c:v>
                </c:pt>
                <c:pt idx="10">
                  <c:v>41960</c:v>
                </c:pt>
                <c:pt idx="11">
                  <c:v>41961</c:v>
                </c:pt>
                <c:pt idx="12">
                  <c:v>41962</c:v>
                </c:pt>
                <c:pt idx="13">
                  <c:v>41963</c:v>
                </c:pt>
                <c:pt idx="14">
                  <c:v>41964</c:v>
                </c:pt>
                <c:pt idx="15">
                  <c:v>41967</c:v>
                </c:pt>
                <c:pt idx="16">
                  <c:v>41968</c:v>
                </c:pt>
                <c:pt idx="17">
                  <c:v>41969</c:v>
                </c:pt>
                <c:pt idx="18">
                  <c:v>41970</c:v>
                </c:pt>
                <c:pt idx="19">
                  <c:v>41971</c:v>
                </c:pt>
              </c:numCache>
            </c:numRef>
          </c:cat>
          <c:val>
            <c:numRef>
              <c:f>'Spikes Over Time (Data)'!$C$2:$C$29</c:f>
            </c:numRef>
          </c:val>
        </c:ser>
        <c:ser>
          <c:idx val="1"/>
          <c:order val="1"/>
          <c:tx>
            <c:strRef>
              <c:f>'Spikes Over Time (Data)'!$D$1</c:f>
              <c:strCache>
                <c:ptCount val="1"/>
                <c:pt idx="0">
                  <c:v>Spike KwH</c:v>
                </c:pt>
              </c:strCache>
            </c:strRef>
          </c:tx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chemeClr val="accent2"/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'Spikes Over Time (Data)'!$A$2:$B$29</c:f>
              <c:numCache>
                <c:formatCode>d\-mmm\-yy</c:formatCode>
                <c:ptCount val="20"/>
                <c:pt idx="0">
                  <c:v>41946</c:v>
                </c:pt>
                <c:pt idx="1">
                  <c:v>41947</c:v>
                </c:pt>
                <c:pt idx="2">
                  <c:v>41948</c:v>
                </c:pt>
                <c:pt idx="3">
                  <c:v>41949</c:v>
                </c:pt>
                <c:pt idx="4">
                  <c:v>41950</c:v>
                </c:pt>
                <c:pt idx="5">
                  <c:v>41953</c:v>
                </c:pt>
                <c:pt idx="6">
                  <c:v>41954</c:v>
                </c:pt>
                <c:pt idx="7">
                  <c:v>41955</c:v>
                </c:pt>
                <c:pt idx="8">
                  <c:v>41956</c:v>
                </c:pt>
                <c:pt idx="9">
                  <c:v>41957</c:v>
                </c:pt>
                <c:pt idx="10">
                  <c:v>41960</c:v>
                </c:pt>
                <c:pt idx="11">
                  <c:v>41961</c:v>
                </c:pt>
                <c:pt idx="12">
                  <c:v>41962</c:v>
                </c:pt>
                <c:pt idx="13">
                  <c:v>41963</c:v>
                </c:pt>
                <c:pt idx="14">
                  <c:v>41964</c:v>
                </c:pt>
                <c:pt idx="15">
                  <c:v>41967</c:v>
                </c:pt>
                <c:pt idx="16">
                  <c:v>41968</c:v>
                </c:pt>
                <c:pt idx="17">
                  <c:v>41969</c:v>
                </c:pt>
                <c:pt idx="18">
                  <c:v>41970</c:v>
                </c:pt>
                <c:pt idx="19">
                  <c:v>41971</c:v>
                </c:pt>
              </c:numCache>
            </c:numRef>
          </c:cat>
          <c:val>
            <c:numRef>
              <c:f>'Spikes Over Time (Data)'!$D$2:$D$29</c:f>
            </c:numRef>
          </c:val>
        </c:ser>
        <c:ser>
          <c:idx val="2"/>
          <c:order val="2"/>
          <c:tx>
            <c:strRef>
              <c:f>'Spikes Over Time (Data)'!$E$1</c:f>
              <c:strCache>
                <c:ptCount val="1"/>
                <c:pt idx="0">
                  <c:v>Spikes %</c:v>
                </c:pt>
              </c:strCache>
            </c:strRef>
          </c:tx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chemeClr val="accent3"/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'Spikes Over Time (Data)'!$A$2:$B$29</c:f>
              <c:numCache>
                <c:formatCode>d\-mmm\-yy</c:formatCode>
                <c:ptCount val="20"/>
                <c:pt idx="0">
                  <c:v>41946</c:v>
                </c:pt>
                <c:pt idx="1">
                  <c:v>41947</c:v>
                </c:pt>
                <c:pt idx="2">
                  <c:v>41948</c:v>
                </c:pt>
                <c:pt idx="3">
                  <c:v>41949</c:v>
                </c:pt>
                <c:pt idx="4">
                  <c:v>41950</c:v>
                </c:pt>
                <c:pt idx="5">
                  <c:v>41953</c:v>
                </c:pt>
                <c:pt idx="6">
                  <c:v>41954</c:v>
                </c:pt>
                <c:pt idx="7">
                  <c:v>41955</c:v>
                </c:pt>
                <c:pt idx="8">
                  <c:v>41956</c:v>
                </c:pt>
                <c:pt idx="9">
                  <c:v>41957</c:v>
                </c:pt>
                <c:pt idx="10">
                  <c:v>41960</c:v>
                </c:pt>
                <c:pt idx="11">
                  <c:v>41961</c:v>
                </c:pt>
                <c:pt idx="12">
                  <c:v>41962</c:v>
                </c:pt>
                <c:pt idx="13">
                  <c:v>41963</c:v>
                </c:pt>
                <c:pt idx="14">
                  <c:v>41964</c:v>
                </c:pt>
                <c:pt idx="15">
                  <c:v>41967</c:v>
                </c:pt>
                <c:pt idx="16">
                  <c:v>41968</c:v>
                </c:pt>
                <c:pt idx="17">
                  <c:v>41969</c:v>
                </c:pt>
                <c:pt idx="18">
                  <c:v>41970</c:v>
                </c:pt>
                <c:pt idx="19">
                  <c:v>41971</c:v>
                </c:pt>
              </c:numCache>
            </c:numRef>
          </c:cat>
          <c:val>
            <c:numRef>
              <c:f>'Spikes Over Time (Data)'!$E$2:$E$29</c:f>
              <c:numCache>
                <c:formatCode>0%</c:formatCode>
                <c:ptCount val="20"/>
                <c:pt idx="0">
                  <c:v>-5.8584214808789841E-3</c:v>
                </c:pt>
                <c:pt idx="1">
                  <c:v>5.1749389747762137E-2</c:v>
                </c:pt>
                <c:pt idx="2">
                  <c:v>3.1570382424735331E-2</c:v>
                </c:pt>
                <c:pt idx="3">
                  <c:v>3.5394629780309002E-2</c:v>
                </c:pt>
                <c:pt idx="4">
                  <c:v>-4.3531326281529878E-2</c:v>
                </c:pt>
                <c:pt idx="5">
                  <c:v>4.2880390561431905E-2</c:v>
                </c:pt>
                <c:pt idx="6">
                  <c:v>3.3360455655001473E-3</c:v>
                </c:pt>
                <c:pt idx="7">
                  <c:v>1.5541090317330902E-2</c:v>
                </c:pt>
                <c:pt idx="8">
                  <c:v>-2.1074043938161362E-2</c:v>
                </c:pt>
                <c:pt idx="9">
                  <c:v>-6.7046379170057208E-2</c:v>
                </c:pt>
                <c:pt idx="10">
                  <c:v>5.4515866558175891E-3</c:v>
                </c:pt>
                <c:pt idx="11">
                  <c:v>5.2888527257931419E-3</c:v>
                </c:pt>
                <c:pt idx="12">
                  <c:v>-7.7298616761596632E-3</c:v>
                </c:pt>
                <c:pt idx="13">
                  <c:v>-1.6924328722538795E-2</c:v>
                </c:pt>
                <c:pt idx="14">
                  <c:v>-7.1033360455655142E-2</c:v>
                </c:pt>
                <c:pt idx="15">
                  <c:v>3.9381611065907124E-2</c:v>
                </c:pt>
                <c:pt idx="16">
                  <c:v>8.5435313262813423E-3</c:v>
                </c:pt>
                <c:pt idx="17">
                  <c:v>3.4743694060211397E-2</c:v>
                </c:pt>
                <c:pt idx="18">
                  <c:v>-1.8714401952808638E-3</c:v>
                </c:pt>
                <c:pt idx="19">
                  <c:v>-3.8812042310822019E-2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5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axId val="554562872"/>
        <c:axId val="554567576"/>
      </c:areaChart>
      <c:dateAx>
        <c:axId val="55456287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567576"/>
        <c:crosses val="autoZero"/>
        <c:auto val="1"/>
        <c:lblOffset val="100"/>
        <c:baseTimeUnit val="days"/>
      </c:dateAx>
      <c:valAx>
        <c:axId val="5545675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554562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</xdr:rowOff>
    </xdr:from>
    <xdr:to>
      <xdr:col>23</xdr:col>
      <xdr:colOff>182880</xdr:colOff>
      <xdr:row>28</xdr:row>
      <xdr:rowOff>167640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297180</xdr:colOff>
      <xdr:row>27</xdr:row>
      <xdr:rowOff>83820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472440</xdr:colOff>
      <xdr:row>27</xdr:row>
      <xdr:rowOff>144780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472440</xdr:colOff>
      <xdr:row>28</xdr:row>
      <xdr:rowOff>91440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dafe Onerhime" refreshedDate="42240.615863078703" createdVersion="5" refreshedVersion="5" minRefreshableVersion="3" recordCount="30">
  <cacheSource type="worksheet">
    <worksheetSource ref="A1:G31" sheet="Spikes (data)"/>
  </cacheSource>
  <cacheFields count="7">
    <cacheField name="Date" numFmtId="15">
      <sharedItems containsSemiMixedTypes="0" containsNonDate="0" containsDate="1" containsString="0" minDate="2014-11-01T00:00:00" maxDate="2014-12-01T00:00:00"/>
    </cacheField>
    <cacheField name="Day" numFmtId="0">
      <sharedItems count="7">
        <s v="Sat"/>
        <s v="Sun"/>
        <s v="Mon"/>
        <s v="Tue"/>
        <s v="Wed"/>
        <s v="Thu"/>
        <s v="Fri"/>
      </sharedItems>
    </cacheField>
    <cacheField name="Total KwH" numFmtId="0">
      <sharedItems containsSemiMixedTypes="0" containsString="0" containsNumber="1" minValue="334.7" maxValue="1292.5999999999999"/>
    </cacheField>
    <cacheField name="Spike KwH" numFmtId="0">
      <sharedItems containsSemiMixedTypes="0" containsString="0" containsNumber="1" minValue="-100.81000000000006" maxValue="79.589999999999975"/>
    </cacheField>
    <cacheField name="Spikes %" numFmtId="9">
      <sharedItems containsSemiMixedTypes="0" containsString="0" containsNumber="1" minValue="-0.23147574108516464" maxValue="0.18275125714679333"/>
    </cacheField>
    <cacheField name="Weekend Average" numFmtId="0">
      <sharedItems containsBlank="1"/>
    </cacheField>
    <cacheField name="435.51" numFmtId="0">
      <sharedItems containsString="0" containsBlank="1" containsNumber="1" minValue="1229.0000000000002" maxValue="1229.000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d v="2014-11-01T00:00:00"/>
    <x v="0"/>
    <n v="485.7"/>
    <n v="50.189999999999941"/>
    <n v="0.11524419645932341"/>
    <s v="Weekday Average"/>
    <n v="1229.0000000000002"/>
  </r>
  <r>
    <d v="2014-11-02T00:00:00"/>
    <x v="1"/>
    <n v="378.1"/>
    <n v="-57.410000000000025"/>
    <n v="-0.13182246102270906"/>
    <m/>
    <m/>
  </r>
  <r>
    <d v="2014-11-03T00:00:00"/>
    <x v="2"/>
    <n v="1221.8"/>
    <n v="-7.2000000000002728"/>
    <n v="-5.8584214808789841E-3"/>
    <m/>
    <m/>
  </r>
  <r>
    <d v="2014-11-04T00:00:00"/>
    <x v="3"/>
    <n v="1292.5999999999999"/>
    <n v="63.599999999999682"/>
    <n v="5.1749389747762137E-2"/>
    <m/>
    <m/>
  </r>
  <r>
    <d v="2014-11-05T00:00:00"/>
    <x v="4"/>
    <n v="1267.8"/>
    <n v="38.799999999999727"/>
    <n v="3.1570382424735331E-2"/>
    <m/>
    <m/>
  </r>
  <r>
    <d v="2014-11-06T00:00:00"/>
    <x v="5"/>
    <n v="1272.5"/>
    <n v="43.499999999999773"/>
    <n v="3.5394629780309002E-2"/>
    <m/>
    <m/>
  </r>
  <r>
    <d v="2014-11-07T00:00:00"/>
    <x v="6"/>
    <n v="1175.5"/>
    <n v="-53.500000000000227"/>
    <n v="-4.3531326281529878E-2"/>
    <m/>
    <m/>
  </r>
  <r>
    <d v="2014-11-08T00:00:00"/>
    <x v="0"/>
    <n v="492.3"/>
    <n v="56.789999999999964"/>
    <n v="0.13039884273610242"/>
    <m/>
    <m/>
  </r>
  <r>
    <d v="2014-11-09T00:00:00"/>
    <x v="1"/>
    <n v="346.4"/>
    <n v="-89.11000000000007"/>
    <n v="-0.20461068632178381"/>
    <m/>
    <m/>
  </r>
  <r>
    <d v="2014-11-10T00:00:00"/>
    <x v="2"/>
    <n v="1281.7"/>
    <n v="52.699999999999818"/>
    <n v="4.2880390561431905E-2"/>
    <m/>
    <m/>
  </r>
  <r>
    <d v="2014-11-11T00:00:00"/>
    <x v="3"/>
    <n v="1233.0999999999999"/>
    <n v="4.0999999999996817"/>
    <n v="3.3360455655001473E-3"/>
    <m/>
    <m/>
  </r>
  <r>
    <d v="2014-11-12T00:00:00"/>
    <x v="4"/>
    <n v="1248.0999999999999"/>
    <n v="19.099999999999682"/>
    <n v="1.5541090317330902E-2"/>
    <m/>
    <m/>
  </r>
  <r>
    <d v="2014-11-13T00:00:00"/>
    <x v="5"/>
    <n v="1203.0999999999999"/>
    <n v="-25.900000000000318"/>
    <n v="-2.1074043938161362E-2"/>
    <m/>
    <m/>
  </r>
  <r>
    <d v="2014-11-14T00:00:00"/>
    <x v="6"/>
    <n v="1146.5999999999999"/>
    <n v="-82.400000000000318"/>
    <n v="-6.7046379170057208E-2"/>
    <m/>
    <m/>
  </r>
  <r>
    <d v="2014-11-15T00:00:00"/>
    <x v="0"/>
    <n v="515.1"/>
    <n v="79.589999999999975"/>
    <n v="0.18275125714679333"/>
    <m/>
    <m/>
  </r>
  <r>
    <d v="2014-11-16T00:00:00"/>
    <x v="1"/>
    <n v="389.8"/>
    <n v="-45.710000000000036"/>
    <n v="-0.10495740625932821"/>
    <m/>
    <m/>
  </r>
  <r>
    <d v="2014-11-17T00:00:00"/>
    <x v="2"/>
    <n v="1235.7"/>
    <n v="6.6999999999998181"/>
    <n v="5.4515866558175891E-3"/>
    <m/>
    <m/>
  </r>
  <r>
    <d v="2014-11-18T00:00:00"/>
    <x v="3"/>
    <n v="1235.5"/>
    <n v="6.4999999999997726"/>
    <n v="5.2888527257931419E-3"/>
    <m/>
    <m/>
  </r>
  <r>
    <d v="2014-11-19T00:00:00"/>
    <x v="4"/>
    <n v="1219.5"/>
    <n v="-9.5000000000002274"/>
    <n v="-7.7298616761596632E-3"/>
    <m/>
    <m/>
  </r>
  <r>
    <d v="2014-11-20T00:00:00"/>
    <x v="5"/>
    <n v="1208.2"/>
    <n v="-20.800000000000182"/>
    <n v="-1.6924328722538795E-2"/>
    <m/>
    <m/>
  </r>
  <r>
    <d v="2014-11-21T00:00:00"/>
    <x v="6"/>
    <n v="1141.7"/>
    <n v="-87.300000000000182"/>
    <n v="-7.1033360455655142E-2"/>
    <m/>
    <m/>
  </r>
  <r>
    <d v="2014-11-22T00:00:00"/>
    <x v="0"/>
    <n v="507.7"/>
    <n v="72.189999999999941"/>
    <n v="0.16575968404858657"/>
    <m/>
    <m/>
  </r>
  <r>
    <d v="2014-11-23T00:00:00"/>
    <x v="1"/>
    <n v="407.8"/>
    <n v="-27.710000000000036"/>
    <n v="-6.3626552777203818E-2"/>
    <m/>
    <m/>
  </r>
  <r>
    <d v="2014-11-24T00:00:00"/>
    <x v="2"/>
    <n v="1277.4000000000001"/>
    <n v="48.399999999999864"/>
    <n v="3.9381611065907124E-2"/>
    <m/>
    <m/>
  </r>
  <r>
    <d v="2014-11-25T00:00:00"/>
    <x v="3"/>
    <n v="1239.5"/>
    <n v="10.499999999999773"/>
    <n v="8.5435313262813423E-3"/>
    <m/>
    <m/>
  </r>
  <r>
    <d v="2014-11-26T00:00:00"/>
    <x v="4"/>
    <n v="1271.7"/>
    <n v="42.699999999999818"/>
    <n v="3.4743694060211397E-2"/>
    <m/>
    <m/>
  </r>
  <r>
    <d v="2014-11-27T00:00:00"/>
    <x v="5"/>
    <n v="1226.7"/>
    <n v="-2.3000000000001819"/>
    <n v="-1.8714401952808638E-3"/>
    <m/>
    <m/>
  </r>
  <r>
    <d v="2014-11-28T00:00:00"/>
    <x v="6"/>
    <n v="1181.3"/>
    <n v="-47.700000000000273"/>
    <n v="-3.8812042310822019E-2"/>
    <m/>
    <m/>
  </r>
  <r>
    <d v="2014-11-29T00:00:00"/>
    <x v="0"/>
    <n v="497.5"/>
    <n v="61.989999999999952"/>
    <n v="0.14233886707538276"/>
    <m/>
    <m/>
  </r>
  <r>
    <d v="2014-11-30T00:00:00"/>
    <x v="1"/>
    <n v="334.7"/>
    <n v="-100.81000000000006"/>
    <n v="-0.23147574108516464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1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 chartFormat="4">
  <location ref="A1:B8" firstHeaderRow="1" firstDataRow="1" firstDataCol="1"/>
  <pivotFields count="7">
    <pivotField compact="0" numFmtId="1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2"/>
        <item x="3"/>
        <item x="4"/>
        <item x="5"/>
        <item x="6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9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Average of Spikes %" fld="4" subtotal="average" baseField="0" baseItem="0" numFmtId="9"/>
  </dataFields>
  <formats count="1">
    <format dxfId="0">
      <pivotArea outline="0" collapsedLevelsAreSubtotals="1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1" sqref="B1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U5" sqref="U5"/>
    </sheetView>
  </sheetViews>
  <sheetFormatPr defaultRowHeight="14.4" x14ac:dyDescent="0.3"/>
  <cols>
    <col min="1" max="1" width="6.44140625" customWidth="1"/>
    <col min="2" max="2" width="18" bestFit="1" customWidth="1"/>
  </cols>
  <sheetData>
    <row r="1" spans="1:2" x14ac:dyDescent="0.3">
      <c r="A1" s="4" t="s">
        <v>15</v>
      </c>
      <c r="B1" t="s">
        <v>16</v>
      </c>
    </row>
    <row r="2" spans="1:2" x14ac:dyDescent="0.3">
      <c r="A2" t="s">
        <v>5</v>
      </c>
      <c r="B2" s="5">
        <v>2.046379170056941E-2</v>
      </c>
    </row>
    <row r="3" spans="1:2" x14ac:dyDescent="0.3">
      <c r="A3" t="s">
        <v>6</v>
      </c>
      <c r="B3" s="5">
        <v>1.7229454841334195E-2</v>
      </c>
    </row>
    <row r="4" spans="1:2" x14ac:dyDescent="0.3">
      <c r="A4" t="s">
        <v>7</v>
      </c>
      <c r="B4" s="5">
        <v>1.8531326281529491E-2</v>
      </c>
    </row>
    <row r="5" spans="1:2" x14ac:dyDescent="0.3">
      <c r="A5" t="s">
        <v>8</v>
      </c>
      <c r="B5" s="5">
        <v>-1.1187957689180047E-3</v>
      </c>
    </row>
    <row r="6" spans="1:2" x14ac:dyDescent="0.3">
      <c r="A6" t="s">
        <v>9</v>
      </c>
      <c r="B6" s="5">
        <v>-5.5105777054516067E-2</v>
      </c>
    </row>
    <row r="7" spans="1:2" x14ac:dyDescent="0.3">
      <c r="A7" t="s">
        <v>3</v>
      </c>
      <c r="B7" s="5">
        <v>0.14729856949323769</v>
      </c>
    </row>
    <row r="8" spans="1:2" x14ac:dyDescent="0.3">
      <c r="A8" t="s">
        <v>4</v>
      </c>
      <c r="B8" s="5">
        <v>-0.14729856949323791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9" sqref="U29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6" sqref="W6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1"/>
  <sheetViews>
    <sheetView topLeftCell="AA1" workbookViewId="0">
      <selection activeCell="AW31" sqref="A1:AW31"/>
    </sheetView>
  </sheetViews>
  <sheetFormatPr defaultRowHeight="14.4" x14ac:dyDescent="0.3"/>
  <sheetData>
    <row r="1" spans="1:49" x14ac:dyDescent="0.3">
      <c r="A1" t="s">
        <v>0</v>
      </c>
      <c r="B1" s="1">
        <v>0</v>
      </c>
      <c r="C1" s="1">
        <v>2.0833333333333332E-2</v>
      </c>
      <c r="D1" s="1">
        <v>6.25E-2</v>
      </c>
      <c r="E1" s="1">
        <v>8.3333333333333329E-2</v>
      </c>
      <c r="F1" s="1">
        <v>0.10416666666666667</v>
      </c>
      <c r="G1" s="1">
        <v>0.125</v>
      </c>
      <c r="H1" s="1">
        <v>0.14583333333333334</v>
      </c>
      <c r="I1" s="1">
        <v>0.16666666666666666</v>
      </c>
      <c r="J1" s="1">
        <v>0.1875</v>
      </c>
      <c r="K1" s="1">
        <v>0.20833333333333334</v>
      </c>
      <c r="L1" s="1">
        <v>0.22916666666666666</v>
      </c>
      <c r="M1" s="1">
        <v>0.25</v>
      </c>
      <c r="N1" s="1">
        <v>0.27083333333333331</v>
      </c>
      <c r="O1" s="1">
        <v>0.29166666666666669</v>
      </c>
      <c r="P1" s="1">
        <v>0.3125</v>
      </c>
      <c r="Q1" s="1">
        <v>0.33333333333333331</v>
      </c>
      <c r="R1" s="1">
        <v>0.35416666666666669</v>
      </c>
      <c r="S1" s="1">
        <v>0.375</v>
      </c>
      <c r="T1" s="1">
        <v>0.39583333333333331</v>
      </c>
      <c r="U1" s="1">
        <v>0.41666666666666669</v>
      </c>
      <c r="V1" s="1">
        <v>0.4375</v>
      </c>
      <c r="W1" s="1">
        <v>0.45833333333333331</v>
      </c>
      <c r="X1" s="1">
        <v>0.47916666666666669</v>
      </c>
      <c r="Y1" s="1">
        <v>0.5</v>
      </c>
      <c r="Z1" s="1">
        <v>0.52083333333333337</v>
      </c>
      <c r="AA1" s="1">
        <v>0.54166666666666663</v>
      </c>
      <c r="AB1" s="1">
        <v>0.5625</v>
      </c>
      <c r="AC1" s="1">
        <v>0.58333333333333337</v>
      </c>
      <c r="AD1" s="1">
        <v>0.60416666666666663</v>
      </c>
      <c r="AE1" s="1">
        <v>0.625</v>
      </c>
      <c r="AF1" s="1">
        <v>0.64583333333333337</v>
      </c>
      <c r="AG1" s="1">
        <v>0.66666666666666663</v>
      </c>
      <c r="AH1" s="1">
        <v>0.6875</v>
      </c>
      <c r="AI1" s="1">
        <v>0.70833333333333337</v>
      </c>
      <c r="AJ1" s="1">
        <v>0.72916666666666663</v>
      </c>
      <c r="AK1" s="1">
        <v>0.75</v>
      </c>
      <c r="AL1" s="1">
        <v>0.77083333333333337</v>
      </c>
      <c r="AM1" s="1">
        <v>0.79166666666666663</v>
      </c>
      <c r="AN1" s="1">
        <v>0.8125</v>
      </c>
      <c r="AO1" s="1">
        <v>0.83333333333333337</v>
      </c>
      <c r="AP1" s="1">
        <v>0.85416666666666663</v>
      </c>
      <c r="AQ1" s="1">
        <v>0.875</v>
      </c>
      <c r="AR1" s="1">
        <v>0.89583333333333337</v>
      </c>
      <c r="AS1" s="1">
        <v>0.91666666666666663</v>
      </c>
      <c r="AT1" s="1">
        <v>0.9375</v>
      </c>
      <c r="AU1" s="1">
        <v>0.95833333333333337</v>
      </c>
      <c r="AV1" s="1">
        <v>0.97916666666666663</v>
      </c>
      <c r="AW1" s="1">
        <v>0</v>
      </c>
    </row>
    <row r="2" spans="1:49" x14ac:dyDescent="0.3">
      <c r="A2" s="2">
        <v>41944</v>
      </c>
      <c r="B2">
        <v>7.4</v>
      </c>
      <c r="C2">
        <v>7.4</v>
      </c>
      <c r="D2">
        <v>7.5</v>
      </c>
      <c r="E2">
        <v>7.5</v>
      </c>
      <c r="F2">
        <v>7.4</v>
      </c>
      <c r="G2">
        <v>7.2</v>
      </c>
      <c r="H2">
        <v>7.6</v>
      </c>
      <c r="I2">
        <v>7.7</v>
      </c>
      <c r="J2">
        <v>8</v>
      </c>
      <c r="K2">
        <v>7.7</v>
      </c>
      <c r="L2">
        <v>7.3</v>
      </c>
      <c r="M2">
        <v>8.1</v>
      </c>
      <c r="N2">
        <v>8</v>
      </c>
      <c r="O2">
        <v>8.4</v>
      </c>
      <c r="P2">
        <v>8.9</v>
      </c>
      <c r="Q2">
        <v>9.8000000000000007</v>
      </c>
      <c r="R2">
        <v>12.5</v>
      </c>
      <c r="S2">
        <v>10.6</v>
      </c>
      <c r="T2">
        <v>13.7</v>
      </c>
      <c r="U2">
        <v>15.4</v>
      </c>
      <c r="V2">
        <v>15.3</v>
      </c>
      <c r="W2">
        <v>16.100000000000001</v>
      </c>
      <c r="X2">
        <v>15.5</v>
      </c>
      <c r="Y2">
        <v>15.1</v>
      </c>
      <c r="Z2">
        <v>14.8</v>
      </c>
      <c r="AA2">
        <v>16.100000000000001</v>
      </c>
      <c r="AB2">
        <v>13</v>
      </c>
      <c r="AC2">
        <v>11.9</v>
      </c>
      <c r="AD2">
        <v>11.5</v>
      </c>
      <c r="AE2">
        <v>11.2</v>
      </c>
      <c r="AF2">
        <v>11.2</v>
      </c>
      <c r="AG2">
        <v>11.1</v>
      </c>
      <c r="AH2">
        <v>11.1</v>
      </c>
      <c r="AI2">
        <v>10.9</v>
      </c>
      <c r="AJ2">
        <v>13.5</v>
      </c>
      <c r="AK2">
        <v>9.1</v>
      </c>
      <c r="AL2">
        <v>8.5</v>
      </c>
      <c r="AM2">
        <v>8.5</v>
      </c>
      <c r="AN2">
        <v>8.1</v>
      </c>
      <c r="AO2">
        <v>8.3000000000000007</v>
      </c>
      <c r="AP2">
        <v>8.5</v>
      </c>
      <c r="AQ2">
        <v>7.9</v>
      </c>
      <c r="AR2">
        <v>8.4</v>
      </c>
      <c r="AS2">
        <v>8.4</v>
      </c>
      <c r="AT2">
        <v>8.9</v>
      </c>
      <c r="AU2">
        <v>8.3000000000000007</v>
      </c>
      <c r="AV2">
        <v>8.1999999999999993</v>
      </c>
      <c r="AW2">
        <v>8.1999999999999993</v>
      </c>
    </row>
    <row r="3" spans="1:49" x14ac:dyDescent="0.3">
      <c r="A3" s="2">
        <v>41945</v>
      </c>
      <c r="B3">
        <v>7.7</v>
      </c>
      <c r="C3">
        <v>8.3000000000000007</v>
      </c>
      <c r="D3">
        <v>7.5</v>
      </c>
      <c r="E3">
        <v>7.3</v>
      </c>
      <c r="F3">
        <v>8.6</v>
      </c>
      <c r="G3">
        <v>7.7</v>
      </c>
      <c r="H3">
        <v>7.6</v>
      </c>
      <c r="I3">
        <v>7.9</v>
      </c>
      <c r="J3">
        <v>8</v>
      </c>
      <c r="K3">
        <v>8.1999999999999993</v>
      </c>
      <c r="L3">
        <v>8.4</v>
      </c>
      <c r="M3">
        <v>8.1</v>
      </c>
      <c r="N3">
        <v>7.5</v>
      </c>
      <c r="O3">
        <v>8.3000000000000007</v>
      </c>
      <c r="P3">
        <v>7.8</v>
      </c>
      <c r="Q3">
        <v>7.1</v>
      </c>
      <c r="R3">
        <v>7.7</v>
      </c>
      <c r="S3">
        <v>8</v>
      </c>
      <c r="T3">
        <v>7.1</v>
      </c>
      <c r="U3">
        <v>7.9</v>
      </c>
      <c r="V3">
        <v>7.3</v>
      </c>
      <c r="W3">
        <v>7.7</v>
      </c>
      <c r="X3">
        <v>7</v>
      </c>
      <c r="Y3">
        <v>7</v>
      </c>
      <c r="Z3">
        <v>8</v>
      </c>
      <c r="AA3">
        <v>7.4</v>
      </c>
      <c r="AB3">
        <v>7.1</v>
      </c>
      <c r="AC3">
        <v>7.7</v>
      </c>
      <c r="AD3">
        <v>7.4</v>
      </c>
      <c r="AE3">
        <v>7.6</v>
      </c>
      <c r="AF3">
        <v>8.1</v>
      </c>
      <c r="AG3">
        <v>8.4</v>
      </c>
      <c r="AH3">
        <v>8</v>
      </c>
      <c r="AI3">
        <v>8.5</v>
      </c>
      <c r="AJ3">
        <v>8.6</v>
      </c>
      <c r="AK3">
        <v>8.1999999999999993</v>
      </c>
      <c r="AL3">
        <v>8.1999999999999993</v>
      </c>
      <c r="AM3">
        <v>8</v>
      </c>
      <c r="AN3">
        <v>7.9</v>
      </c>
      <c r="AO3">
        <v>8.5</v>
      </c>
      <c r="AP3">
        <v>7.8</v>
      </c>
      <c r="AQ3">
        <v>8.4</v>
      </c>
      <c r="AR3">
        <v>8.1999999999999993</v>
      </c>
      <c r="AS3">
        <v>8.6</v>
      </c>
      <c r="AT3">
        <v>8.1999999999999993</v>
      </c>
      <c r="AU3">
        <v>8</v>
      </c>
      <c r="AV3">
        <v>8.1</v>
      </c>
      <c r="AW3">
        <v>7.5</v>
      </c>
    </row>
    <row r="4" spans="1:49" x14ac:dyDescent="0.3">
      <c r="A4" s="2">
        <v>41946</v>
      </c>
      <c r="B4">
        <v>7.6</v>
      </c>
      <c r="C4">
        <v>8</v>
      </c>
      <c r="D4">
        <v>7.5</v>
      </c>
      <c r="E4">
        <v>7.9</v>
      </c>
      <c r="F4">
        <v>7.7</v>
      </c>
      <c r="G4">
        <v>8</v>
      </c>
      <c r="H4">
        <v>7.9</v>
      </c>
      <c r="I4">
        <v>8</v>
      </c>
      <c r="J4">
        <v>7.7</v>
      </c>
      <c r="K4">
        <v>7.8</v>
      </c>
      <c r="L4">
        <v>7.9</v>
      </c>
      <c r="M4">
        <v>9.5</v>
      </c>
      <c r="N4">
        <v>18.7</v>
      </c>
      <c r="O4">
        <v>19.3</v>
      </c>
      <c r="P4">
        <v>25.2</v>
      </c>
      <c r="Q4">
        <v>33.6</v>
      </c>
      <c r="R4">
        <v>37.6</v>
      </c>
      <c r="S4">
        <v>40.6</v>
      </c>
      <c r="T4">
        <v>42.9</v>
      </c>
      <c r="U4">
        <v>44.5</v>
      </c>
      <c r="V4">
        <v>50.9</v>
      </c>
      <c r="W4">
        <v>49.4</v>
      </c>
      <c r="X4">
        <v>50.4</v>
      </c>
      <c r="Y4">
        <v>48.6</v>
      </c>
      <c r="Z4">
        <v>47.8</v>
      </c>
      <c r="AA4">
        <v>48.5</v>
      </c>
      <c r="AB4">
        <v>46.6</v>
      </c>
      <c r="AC4">
        <v>43.4</v>
      </c>
      <c r="AD4">
        <v>42.3</v>
      </c>
      <c r="AE4">
        <v>39.799999999999997</v>
      </c>
      <c r="AF4">
        <v>40.4</v>
      </c>
      <c r="AG4">
        <v>41.1</v>
      </c>
      <c r="AH4">
        <v>41.1</v>
      </c>
      <c r="AI4">
        <v>47.1</v>
      </c>
      <c r="AJ4">
        <v>40.9</v>
      </c>
      <c r="AK4">
        <v>33.1</v>
      </c>
      <c r="AL4">
        <v>30.2</v>
      </c>
      <c r="AM4">
        <v>26.7</v>
      </c>
      <c r="AN4">
        <v>22.3</v>
      </c>
      <c r="AO4">
        <v>10.1</v>
      </c>
      <c r="AP4">
        <v>8.6</v>
      </c>
      <c r="AQ4">
        <v>8.4</v>
      </c>
      <c r="AR4">
        <v>7.9</v>
      </c>
      <c r="AS4">
        <v>7.7</v>
      </c>
      <c r="AT4">
        <v>7.7</v>
      </c>
      <c r="AU4">
        <v>7.7</v>
      </c>
      <c r="AV4">
        <v>7.8</v>
      </c>
      <c r="AW4">
        <v>7.4</v>
      </c>
    </row>
    <row r="5" spans="1:49" x14ac:dyDescent="0.3">
      <c r="A5" s="2">
        <v>41947</v>
      </c>
      <c r="B5">
        <v>7.9</v>
      </c>
      <c r="C5">
        <v>7.5</v>
      </c>
      <c r="D5">
        <v>8.4</v>
      </c>
      <c r="E5">
        <v>7.8</v>
      </c>
      <c r="F5">
        <v>7.5</v>
      </c>
      <c r="G5">
        <v>7.6</v>
      </c>
      <c r="H5">
        <v>7.7</v>
      </c>
      <c r="I5">
        <v>8.3000000000000007</v>
      </c>
      <c r="J5">
        <v>8.1</v>
      </c>
      <c r="K5">
        <v>7.4</v>
      </c>
      <c r="L5">
        <v>7.6</v>
      </c>
      <c r="M5">
        <v>9.5</v>
      </c>
      <c r="N5">
        <v>19.2</v>
      </c>
      <c r="O5">
        <v>19.7</v>
      </c>
      <c r="P5">
        <v>26.1</v>
      </c>
      <c r="Q5">
        <v>34.299999999999997</v>
      </c>
      <c r="R5">
        <v>39.9</v>
      </c>
      <c r="S5">
        <v>44.3</v>
      </c>
      <c r="T5">
        <v>45.8</v>
      </c>
      <c r="U5">
        <v>48.6</v>
      </c>
      <c r="V5">
        <v>49.9</v>
      </c>
      <c r="W5">
        <v>54.1</v>
      </c>
      <c r="X5">
        <v>54.4</v>
      </c>
      <c r="Y5">
        <v>53</v>
      </c>
      <c r="Z5">
        <v>46.8</v>
      </c>
      <c r="AA5">
        <v>44.9</v>
      </c>
      <c r="AB5">
        <v>46.2</v>
      </c>
      <c r="AC5">
        <v>46.7</v>
      </c>
      <c r="AD5">
        <v>44.9</v>
      </c>
      <c r="AE5">
        <v>43.1</v>
      </c>
      <c r="AF5">
        <v>42.3</v>
      </c>
      <c r="AG5">
        <v>41.7</v>
      </c>
      <c r="AH5">
        <v>48.7</v>
      </c>
      <c r="AI5">
        <v>50.2</v>
      </c>
      <c r="AJ5">
        <v>40.799999999999997</v>
      </c>
      <c r="AK5">
        <v>33.9</v>
      </c>
      <c r="AL5">
        <v>32.700000000000003</v>
      </c>
      <c r="AM5">
        <v>28.3</v>
      </c>
      <c r="AN5">
        <v>25.8</v>
      </c>
      <c r="AO5">
        <v>19.2</v>
      </c>
      <c r="AP5">
        <v>14.9</v>
      </c>
      <c r="AQ5">
        <v>8.3000000000000007</v>
      </c>
      <c r="AR5">
        <v>8.1</v>
      </c>
      <c r="AS5">
        <v>8.1999999999999993</v>
      </c>
      <c r="AT5">
        <v>8</v>
      </c>
      <c r="AU5">
        <v>8.1</v>
      </c>
      <c r="AV5">
        <v>7.8</v>
      </c>
      <c r="AW5">
        <v>8.4</v>
      </c>
    </row>
    <row r="6" spans="1:49" x14ac:dyDescent="0.3">
      <c r="A6" s="2">
        <v>41948</v>
      </c>
      <c r="B6">
        <v>8.1999999999999993</v>
      </c>
      <c r="C6">
        <v>7.9</v>
      </c>
      <c r="D6">
        <v>8.5</v>
      </c>
      <c r="E6">
        <v>7.9</v>
      </c>
      <c r="F6">
        <v>7.8</v>
      </c>
      <c r="G6">
        <v>8.1999999999999993</v>
      </c>
      <c r="H6">
        <v>8.1999999999999993</v>
      </c>
      <c r="I6">
        <v>7.8</v>
      </c>
      <c r="J6">
        <v>8.1999999999999993</v>
      </c>
      <c r="K6">
        <v>8.6</v>
      </c>
      <c r="L6">
        <v>8.4</v>
      </c>
      <c r="M6">
        <v>8.5</v>
      </c>
      <c r="N6">
        <v>12.8</v>
      </c>
      <c r="O6">
        <v>22.3</v>
      </c>
      <c r="P6">
        <v>28.4</v>
      </c>
      <c r="Q6">
        <v>36.9</v>
      </c>
      <c r="R6">
        <v>39.9</v>
      </c>
      <c r="S6">
        <v>46.5</v>
      </c>
      <c r="T6">
        <v>54.7</v>
      </c>
      <c r="U6">
        <v>51.7</v>
      </c>
      <c r="V6">
        <v>51.7</v>
      </c>
      <c r="W6">
        <v>54.5</v>
      </c>
      <c r="X6">
        <v>50.6</v>
      </c>
      <c r="Y6">
        <v>50.3</v>
      </c>
      <c r="Z6">
        <v>47.9</v>
      </c>
      <c r="AA6">
        <v>46</v>
      </c>
      <c r="AB6">
        <v>47</v>
      </c>
      <c r="AC6">
        <v>44.3</v>
      </c>
      <c r="AD6">
        <v>44.8</v>
      </c>
      <c r="AE6">
        <v>41.9</v>
      </c>
      <c r="AF6">
        <v>40</v>
      </c>
      <c r="AG6">
        <v>39.1</v>
      </c>
      <c r="AH6">
        <v>40.1</v>
      </c>
      <c r="AI6">
        <v>41.6</v>
      </c>
      <c r="AJ6">
        <v>39</v>
      </c>
      <c r="AK6">
        <v>33.700000000000003</v>
      </c>
      <c r="AL6">
        <v>30.4</v>
      </c>
      <c r="AM6">
        <v>25.7</v>
      </c>
      <c r="AN6">
        <v>22.8</v>
      </c>
      <c r="AO6">
        <v>17.100000000000001</v>
      </c>
      <c r="AP6">
        <v>14.7</v>
      </c>
      <c r="AQ6">
        <v>7.9</v>
      </c>
      <c r="AR6">
        <v>7.6</v>
      </c>
      <c r="AS6">
        <v>7.3</v>
      </c>
      <c r="AT6">
        <v>7.5</v>
      </c>
      <c r="AU6">
        <v>8.1</v>
      </c>
      <c r="AV6">
        <v>7.3</v>
      </c>
      <c r="AW6">
        <v>7.5</v>
      </c>
    </row>
    <row r="7" spans="1:49" x14ac:dyDescent="0.3">
      <c r="A7" s="2">
        <v>41949</v>
      </c>
      <c r="B7">
        <v>7.5</v>
      </c>
      <c r="C7">
        <v>7.3</v>
      </c>
      <c r="D7">
        <v>7.5</v>
      </c>
      <c r="E7">
        <v>7.4</v>
      </c>
      <c r="F7">
        <v>7.4</v>
      </c>
      <c r="G7">
        <v>7.4</v>
      </c>
      <c r="H7">
        <v>7.2</v>
      </c>
      <c r="I7">
        <v>7.8</v>
      </c>
      <c r="J7">
        <v>7.6</v>
      </c>
      <c r="K7">
        <v>7.5</v>
      </c>
      <c r="L7">
        <v>7</v>
      </c>
      <c r="M7">
        <v>9.6999999999999993</v>
      </c>
      <c r="N7">
        <v>17.899999999999999</v>
      </c>
      <c r="O7">
        <v>19.600000000000001</v>
      </c>
      <c r="P7">
        <v>27.1</v>
      </c>
      <c r="Q7">
        <v>36.9</v>
      </c>
      <c r="R7">
        <v>40.299999999999997</v>
      </c>
      <c r="S7">
        <v>50.8</v>
      </c>
      <c r="T7">
        <v>55.7</v>
      </c>
      <c r="U7">
        <v>55.9</v>
      </c>
      <c r="V7">
        <v>55.7</v>
      </c>
      <c r="W7">
        <v>56.6</v>
      </c>
      <c r="X7">
        <v>48.4</v>
      </c>
      <c r="Y7">
        <v>46.6</v>
      </c>
      <c r="Z7">
        <v>46.9</v>
      </c>
      <c r="AA7">
        <v>46.9</v>
      </c>
      <c r="AB7">
        <v>44.1</v>
      </c>
      <c r="AC7">
        <v>44.3</v>
      </c>
      <c r="AD7">
        <v>46.4</v>
      </c>
      <c r="AE7">
        <v>43.6</v>
      </c>
      <c r="AF7">
        <v>42.6</v>
      </c>
      <c r="AG7">
        <v>42.5</v>
      </c>
      <c r="AH7">
        <v>40.799999999999997</v>
      </c>
      <c r="AI7">
        <v>41.6</v>
      </c>
      <c r="AJ7">
        <v>39</v>
      </c>
      <c r="AK7">
        <v>31.8</v>
      </c>
      <c r="AL7">
        <v>28.6</v>
      </c>
      <c r="AM7">
        <v>25.5</v>
      </c>
      <c r="AN7">
        <v>22.3</v>
      </c>
      <c r="AO7">
        <v>16.2</v>
      </c>
      <c r="AP7">
        <v>13.4</v>
      </c>
      <c r="AQ7">
        <v>8.6</v>
      </c>
      <c r="AR7">
        <v>7.5</v>
      </c>
      <c r="AS7">
        <v>7.5</v>
      </c>
      <c r="AT7">
        <v>7.5</v>
      </c>
      <c r="AU7">
        <v>7.5</v>
      </c>
      <c r="AV7">
        <v>7.4</v>
      </c>
      <c r="AW7">
        <v>7.2</v>
      </c>
    </row>
    <row r="8" spans="1:49" x14ac:dyDescent="0.3">
      <c r="A8" s="2">
        <v>41950</v>
      </c>
      <c r="B8">
        <v>7.4</v>
      </c>
      <c r="C8">
        <v>7.3</v>
      </c>
      <c r="D8">
        <v>7</v>
      </c>
      <c r="E8">
        <v>7.4</v>
      </c>
      <c r="F8">
        <v>7.2</v>
      </c>
      <c r="G8">
        <v>7.4</v>
      </c>
      <c r="H8">
        <v>7.9</v>
      </c>
      <c r="I8">
        <v>7.4</v>
      </c>
      <c r="J8">
        <v>7.7</v>
      </c>
      <c r="K8">
        <v>9.1999999999999993</v>
      </c>
      <c r="L8">
        <v>8.5</v>
      </c>
      <c r="M8">
        <v>9.3000000000000007</v>
      </c>
      <c r="N8">
        <v>12.1</v>
      </c>
      <c r="O8">
        <v>15.5</v>
      </c>
      <c r="P8">
        <v>24.5</v>
      </c>
      <c r="Q8">
        <v>32.4</v>
      </c>
      <c r="R8">
        <v>35.4</v>
      </c>
      <c r="S8">
        <v>37.4</v>
      </c>
      <c r="T8">
        <v>38.5</v>
      </c>
      <c r="U8">
        <v>42.2</v>
      </c>
      <c r="V8">
        <v>43.7</v>
      </c>
      <c r="W8">
        <v>44.5</v>
      </c>
      <c r="X8">
        <v>44</v>
      </c>
      <c r="Y8">
        <v>44</v>
      </c>
      <c r="Z8">
        <v>44.3</v>
      </c>
      <c r="AA8">
        <v>42.6</v>
      </c>
      <c r="AB8">
        <v>43</v>
      </c>
      <c r="AC8">
        <v>45.8</v>
      </c>
      <c r="AD8">
        <v>46.3</v>
      </c>
      <c r="AE8">
        <v>44.9</v>
      </c>
      <c r="AF8">
        <v>45.9</v>
      </c>
      <c r="AG8">
        <v>44.9</v>
      </c>
      <c r="AH8">
        <v>42.3</v>
      </c>
      <c r="AI8">
        <v>39.700000000000003</v>
      </c>
      <c r="AJ8">
        <v>36.799999999999997</v>
      </c>
      <c r="AK8">
        <v>31.3</v>
      </c>
      <c r="AL8">
        <v>28.8</v>
      </c>
      <c r="AM8">
        <v>28.7</v>
      </c>
      <c r="AN8">
        <v>23.4</v>
      </c>
      <c r="AO8">
        <v>17.3</v>
      </c>
      <c r="AP8">
        <v>12.7</v>
      </c>
      <c r="AQ8">
        <v>7.1</v>
      </c>
      <c r="AR8">
        <v>6.9</v>
      </c>
      <c r="AS8">
        <v>6.9</v>
      </c>
      <c r="AT8">
        <v>7</v>
      </c>
      <c r="AU8">
        <v>7.3</v>
      </c>
      <c r="AV8">
        <v>6.8</v>
      </c>
      <c r="AW8">
        <v>6.9</v>
      </c>
    </row>
    <row r="9" spans="1:49" x14ac:dyDescent="0.3">
      <c r="A9" s="2">
        <v>41951</v>
      </c>
      <c r="B9">
        <v>7.1</v>
      </c>
      <c r="C9">
        <v>7.2</v>
      </c>
      <c r="D9">
        <v>7.3</v>
      </c>
      <c r="E9">
        <v>6.8</v>
      </c>
      <c r="F9">
        <v>7.4</v>
      </c>
      <c r="G9">
        <v>7</v>
      </c>
      <c r="H9">
        <v>7.8</v>
      </c>
      <c r="I9">
        <v>8.8000000000000007</v>
      </c>
      <c r="J9">
        <v>8.8000000000000007</v>
      </c>
      <c r="K9">
        <v>8.3000000000000007</v>
      </c>
      <c r="L9">
        <v>8.8000000000000007</v>
      </c>
      <c r="M9">
        <v>9</v>
      </c>
      <c r="N9">
        <v>8.9</v>
      </c>
      <c r="O9">
        <v>8.1999999999999993</v>
      </c>
      <c r="P9">
        <v>8.6999999999999993</v>
      </c>
      <c r="Q9">
        <v>7.9</v>
      </c>
      <c r="R9">
        <v>16</v>
      </c>
      <c r="S9">
        <v>15</v>
      </c>
      <c r="T9">
        <v>16.600000000000001</v>
      </c>
      <c r="U9">
        <v>17.7</v>
      </c>
      <c r="V9">
        <v>17.5</v>
      </c>
      <c r="W9">
        <v>16.8</v>
      </c>
      <c r="X9">
        <v>17.2</v>
      </c>
      <c r="Y9">
        <v>16.8</v>
      </c>
      <c r="Z9">
        <v>14.1</v>
      </c>
      <c r="AA9">
        <v>11.7</v>
      </c>
      <c r="AB9">
        <v>11.7</v>
      </c>
      <c r="AC9">
        <v>11.7</v>
      </c>
      <c r="AD9">
        <v>12.5</v>
      </c>
      <c r="AE9">
        <v>12.1</v>
      </c>
      <c r="AF9">
        <v>12.1</v>
      </c>
      <c r="AG9">
        <v>14.6</v>
      </c>
      <c r="AH9">
        <v>10.199999999999999</v>
      </c>
      <c r="AI9">
        <v>11.7</v>
      </c>
      <c r="AJ9">
        <v>11.1</v>
      </c>
      <c r="AK9">
        <v>8</v>
      </c>
      <c r="AL9">
        <v>7.7</v>
      </c>
      <c r="AM9">
        <v>7.8</v>
      </c>
      <c r="AN9">
        <v>7.1</v>
      </c>
      <c r="AO9">
        <v>6.9</v>
      </c>
      <c r="AP9">
        <v>8</v>
      </c>
      <c r="AQ9">
        <v>7.7</v>
      </c>
      <c r="AR9">
        <v>7.1</v>
      </c>
      <c r="AS9">
        <v>7</v>
      </c>
      <c r="AT9">
        <v>7</v>
      </c>
      <c r="AU9">
        <v>7.7</v>
      </c>
      <c r="AV9">
        <v>8</v>
      </c>
      <c r="AW9">
        <v>7.2</v>
      </c>
    </row>
    <row r="10" spans="1:49" x14ac:dyDescent="0.3">
      <c r="A10" s="2">
        <v>41952</v>
      </c>
      <c r="B10">
        <v>7.5</v>
      </c>
      <c r="C10">
        <v>7.2</v>
      </c>
      <c r="D10">
        <v>7.2</v>
      </c>
      <c r="E10">
        <v>7</v>
      </c>
      <c r="F10">
        <v>7.5</v>
      </c>
      <c r="G10">
        <v>7</v>
      </c>
      <c r="H10">
        <v>7.6</v>
      </c>
      <c r="I10">
        <v>7.6</v>
      </c>
      <c r="J10">
        <v>7.3</v>
      </c>
      <c r="K10">
        <v>7.2</v>
      </c>
      <c r="L10">
        <v>7.3</v>
      </c>
      <c r="M10">
        <v>7.7</v>
      </c>
      <c r="N10">
        <v>7.1</v>
      </c>
      <c r="O10">
        <v>7.1</v>
      </c>
      <c r="P10">
        <v>7.9</v>
      </c>
      <c r="Q10">
        <v>6.8</v>
      </c>
      <c r="R10">
        <v>7</v>
      </c>
      <c r="S10">
        <v>6.9</v>
      </c>
      <c r="T10">
        <v>7.2</v>
      </c>
      <c r="U10">
        <v>7.1</v>
      </c>
      <c r="V10">
        <v>7.1</v>
      </c>
      <c r="W10">
        <v>6.9</v>
      </c>
      <c r="X10">
        <v>7.2</v>
      </c>
      <c r="Y10">
        <v>7.5</v>
      </c>
      <c r="Z10">
        <v>6.7</v>
      </c>
      <c r="AA10">
        <v>6.9</v>
      </c>
      <c r="AB10">
        <v>7.2</v>
      </c>
      <c r="AC10">
        <v>7</v>
      </c>
      <c r="AD10">
        <v>7.2</v>
      </c>
      <c r="AE10">
        <v>7.3</v>
      </c>
      <c r="AF10">
        <v>7.1</v>
      </c>
      <c r="AG10">
        <v>7.4</v>
      </c>
      <c r="AH10">
        <v>6.8</v>
      </c>
      <c r="AI10">
        <v>7.3</v>
      </c>
      <c r="AJ10">
        <v>6.9</v>
      </c>
      <c r="AK10">
        <v>7.7</v>
      </c>
      <c r="AL10">
        <v>6.8</v>
      </c>
      <c r="AM10">
        <v>7.2</v>
      </c>
      <c r="AN10">
        <v>7.4</v>
      </c>
      <c r="AO10">
        <v>7.3</v>
      </c>
      <c r="AP10">
        <v>7.5</v>
      </c>
      <c r="AQ10">
        <v>7.1</v>
      </c>
      <c r="AR10">
        <v>7.5</v>
      </c>
      <c r="AS10">
        <v>7.1</v>
      </c>
      <c r="AT10">
        <v>8</v>
      </c>
      <c r="AU10">
        <v>7.1</v>
      </c>
      <c r="AV10">
        <v>7.3</v>
      </c>
      <c r="AW10">
        <v>6.7</v>
      </c>
    </row>
    <row r="11" spans="1:49" x14ac:dyDescent="0.3">
      <c r="A11" s="2">
        <v>41953</v>
      </c>
      <c r="B11">
        <v>7.2</v>
      </c>
      <c r="C11">
        <v>6.9</v>
      </c>
      <c r="D11">
        <v>7.2</v>
      </c>
      <c r="E11">
        <v>7.4</v>
      </c>
      <c r="F11">
        <v>8.5</v>
      </c>
      <c r="G11">
        <v>8.5</v>
      </c>
      <c r="H11">
        <v>9</v>
      </c>
      <c r="I11">
        <v>9.4</v>
      </c>
      <c r="J11">
        <v>9.5</v>
      </c>
      <c r="K11">
        <v>9.1</v>
      </c>
      <c r="L11">
        <v>8.8000000000000007</v>
      </c>
      <c r="M11">
        <v>9.1999999999999993</v>
      </c>
      <c r="N11">
        <v>14.6</v>
      </c>
      <c r="O11">
        <v>16.7</v>
      </c>
      <c r="P11">
        <v>21</v>
      </c>
      <c r="Q11">
        <v>32.200000000000003</v>
      </c>
      <c r="R11">
        <v>39.1</v>
      </c>
      <c r="S11">
        <v>42.7</v>
      </c>
      <c r="T11">
        <v>51.9</v>
      </c>
      <c r="U11">
        <v>53.9</v>
      </c>
      <c r="V11">
        <v>54.4</v>
      </c>
      <c r="W11">
        <v>52.5</v>
      </c>
      <c r="X11">
        <v>47.9</v>
      </c>
      <c r="Y11">
        <v>45.5</v>
      </c>
      <c r="Z11">
        <v>45.2</v>
      </c>
      <c r="AA11">
        <v>46.8</v>
      </c>
      <c r="AB11">
        <v>51.5</v>
      </c>
      <c r="AC11">
        <v>52.1</v>
      </c>
      <c r="AD11">
        <v>47</v>
      </c>
      <c r="AE11">
        <v>45.3</v>
      </c>
      <c r="AF11">
        <v>45.3</v>
      </c>
      <c r="AG11">
        <v>44.7</v>
      </c>
      <c r="AH11">
        <v>44.7</v>
      </c>
      <c r="AI11">
        <v>42.7</v>
      </c>
      <c r="AJ11">
        <v>38.1</v>
      </c>
      <c r="AK11">
        <v>31.4</v>
      </c>
      <c r="AL11">
        <v>29</v>
      </c>
      <c r="AM11">
        <v>26.2</v>
      </c>
      <c r="AN11">
        <v>23.3</v>
      </c>
      <c r="AO11">
        <v>18.100000000000001</v>
      </c>
      <c r="AP11">
        <v>14.9</v>
      </c>
      <c r="AQ11">
        <v>9</v>
      </c>
      <c r="AR11">
        <v>9.1</v>
      </c>
      <c r="AS11">
        <v>8.9</v>
      </c>
      <c r="AT11">
        <v>9.1999999999999993</v>
      </c>
      <c r="AU11">
        <v>8.6999999999999993</v>
      </c>
      <c r="AV11">
        <v>8.3000000000000007</v>
      </c>
      <c r="AW11">
        <v>9.1</v>
      </c>
    </row>
    <row r="12" spans="1:49" x14ac:dyDescent="0.3">
      <c r="A12" s="2">
        <v>41954</v>
      </c>
      <c r="B12">
        <v>8.6999999999999993</v>
      </c>
      <c r="C12">
        <v>8.4</v>
      </c>
      <c r="D12">
        <v>8.8000000000000007</v>
      </c>
      <c r="E12">
        <v>8.5</v>
      </c>
      <c r="F12">
        <v>9.1</v>
      </c>
      <c r="G12">
        <v>8.5</v>
      </c>
      <c r="H12">
        <v>9.9</v>
      </c>
      <c r="I12">
        <v>9.8000000000000007</v>
      </c>
      <c r="J12">
        <v>10.3</v>
      </c>
      <c r="K12">
        <v>9.8000000000000007</v>
      </c>
      <c r="L12">
        <v>9.8000000000000007</v>
      </c>
      <c r="M12">
        <v>11.3</v>
      </c>
      <c r="N12">
        <v>14.5</v>
      </c>
      <c r="O12">
        <v>17.600000000000001</v>
      </c>
      <c r="P12">
        <v>24.4</v>
      </c>
      <c r="Q12">
        <v>36.1</v>
      </c>
      <c r="R12">
        <v>42.7</v>
      </c>
      <c r="S12">
        <v>45.7</v>
      </c>
      <c r="T12">
        <v>44</v>
      </c>
      <c r="U12">
        <v>44.8</v>
      </c>
      <c r="V12">
        <v>47.3</v>
      </c>
      <c r="W12">
        <v>46</v>
      </c>
      <c r="X12">
        <v>48.5</v>
      </c>
      <c r="Y12">
        <v>45.3</v>
      </c>
      <c r="Z12">
        <v>45.8</v>
      </c>
      <c r="AA12">
        <v>47.1</v>
      </c>
      <c r="AB12">
        <v>45</v>
      </c>
      <c r="AC12">
        <v>44.2</v>
      </c>
      <c r="AD12">
        <v>44.5</v>
      </c>
      <c r="AE12">
        <v>44.6</v>
      </c>
      <c r="AF12">
        <v>44.1</v>
      </c>
      <c r="AG12">
        <v>44</v>
      </c>
      <c r="AH12">
        <v>42.5</v>
      </c>
      <c r="AI12">
        <v>40</v>
      </c>
      <c r="AJ12">
        <v>38.9</v>
      </c>
      <c r="AK12">
        <v>30.6</v>
      </c>
      <c r="AL12">
        <v>27.5</v>
      </c>
      <c r="AM12">
        <v>24.3</v>
      </c>
      <c r="AN12">
        <v>20.3</v>
      </c>
      <c r="AO12">
        <v>15.5</v>
      </c>
      <c r="AP12">
        <v>12.3</v>
      </c>
      <c r="AQ12">
        <v>7.5</v>
      </c>
      <c r="AR12">
        <v>7.5</v>
      </c>
      <c r="AS12">
        <v>7.6</v>
      </c>
      <c r="AT12">
        <v>7.2</v>
      </c>
      <c r="AU12">
        <v>6.9</v>
      </c>
      <c r="AV12">
        <v>7.8</v>
      </c>
      <c r="AW12">
        <v>7.6</v>
      </c>
    </row>
    <row r="13" spans="1:49" x14ac:dyDescent="0.3">
      <c r="A13" s="2">
        <v>41955</v>
      </c>
      <c r="B13">
        <v>7.3</v>
      </c>
      <c r="C13">
        <v>7.1</v>
      </c>
      <c r="D13">
        <v>7.4</v>
      </c>
      <c r="E13">
        <v>7.1</v>
      </c>
      <c r="F13">
        <v>6.8</v>
      </c>
      <c r="G13">
        <v>6.9</v>
      </c>
      <c r="H13">
        <v>7.7</v>
      </c>
      <c r="I13">
        <v>7.4</v>
      </c>
      <c r="J13">
        <v>7.3</v>
      </c>
      <c r="K13">
        <v>9.1</v>
      </c>
      <c r="L13">
        <v>8.3000000000000007</v>
      </c>
      <c r="M13">
        <v>9.4</v>
      </c>
      <c r="N13">
        <v>11.3</v>
      </c>
      <c r="O13">
        <v>17.100000000000001</v>
      </c>
      <c r="P13">
        <v>22.3</v>
      </c>
      <c r="Q13">
        <v>34.200000000000003</v>
      </c>
      <c r="R13">
        <v>39.6</v>
      </c>
      <c r="S13">
        <v>43.7</v>
      </c>
      <c r="T13">
        <v>48.1</v>
      </c>
      <c r="U13">
        <v>48.1</v>
      </c>
      <c r="V13">
        <v>49.4</v>
      </c>
      <c r="W13">
        <v>48.5</v>
      </c>
      <c r="X13">
        <v>48.5</v>
      </c>
      <c r="Y13">
        <v>49.8</v>
      </c>
      <c r="Z13">
        <v>50.3</v>
      </c>
      <c r="AA13">
        <v>48.1</v>
      </c>
      <c r="AB13">
        <v>48.8</v>
      </c>
      <c r="AC13">
        <v>46.2</v>
      </c>
      <c r="AD13">
        <v>45.7</v>
      </c>
      <c r="AE13">
        <v>45.4</v>
      </c>
      <c r="AF13">
        <v>45.4</v>
      </c>
      <c r="AG13">
        <v>44.5</v>
      </c>
      <c r="AH13">
        <v>43</v>
      </c>
      <c r="AI13">
        <v>41.9</v>
      </c>
      <c r="AJ13">
        <v>39.5</v>
      </c>
      <c r="AK13">
        <v>34.200000000000003</v>
      </c>
      <c r="AL13">
        <v>29.3</v>
      </c>
      <c r="AM13">
        <v>26.1</v>
      </c>
      <c r="AN13">
        <v>21</v>
      </c>
      <c r="AO13">
        <v>16.7</v>
      </c>
      <c r="AP13">
        <v>13.4</v>
      </c>
      <c r="AQ13">
        <v>8.5</v>
      </c>
      <c r="AR13">
        <v>8.5</v>
      </c>
      <c r="AS13">
        <v>7.7</v>
      </c>
      <c r="AT13">
        <v>7.8</v>
      </c>
      <c r="AU13">
        <v>8</v>
      </c>
      <c r="AV13">
        <v>8.4</v>
      </c>
      <c r="AW13">
        <v>7.3</v>
      </c>
    </row>
    <row r="14" spans="1:49" x14ac:dyDescent="0.3">
      <c r="A14" s="2">
        <v>41956</v>
      </c>
      <c r="B14">
        <v>7.1</v>
      </c>
      <c r="C14">
        <v>7.2</v>
      </c>
      <c r="D14">
        <v>7.5</v>
      </c>
      <c r="E14">
        <v>7.5</v>
      </c>
      <c r="F14">
        <v>7.6</v>
      </c>
      <c r="G14">
        <v>7.7</v>
      </c>
      <c r="H14">
        <v>7.5</v>
      </c>
      <c r="I14">
        <v>7.8</v>
      </c>
      <c r="J14">
        <v>7.6</v>
      </c>
      <c r="K14">
        <v>6.9</v>
      </c>
      <c r="L14">
        <v>9.1999999999999993</v>
      </c>
      <c r="M14">
        <v>10.3</v>
      </c>
      <c r="N14">
        <v>13.6</v>
      </c>
      <c r="O14">
        <v>18.399999999999999</v>
      </c>
      <c r="P14">
        <v>24.6</v>
      </c>
      <c r="Q14">
        <v>35.799999999999997</v>
      </c>
      <c r="R14">
        <v>38.799999999999997</v>
      </c>
      <c r="S14">
        <v>43.3</v>
      </c>
      <c r="T14">
        <v>43</v>
      </c>
      <c r="U14">
        <v>44.7</v>
      </c>
      <c r="V14">
        <v>45.2</v>
      </c>
      <c r="W14">
        <v>44.5</v>
      </c>
      <c r="X14">
        <v>44.8</v>
      </c>
      <c r="Y14">
        <v>43.9</v>
      </c>
      <c r="Z14">
        <v>46.4</v>
      </c>
      <c r="AA14">
        <v>46.4</v>
      </c>
      <c r="AB14">
        <v>45.1</v>
      </c>
      <c r="AC14">
        <v>45.3</v>
      </c>
      <c r="AD14">
        <v>45.4</v>
      </c>
      <c r="AE14">
        <v>43</v>
      </c>
      <c r="AF14">
        <v>44.2</v>
      </c>
      <c r="AG14">
        <v>44.2</v>
      </c>
      <c r="AH14">
        <v>41.7</v>
      </c>
      <c r="AI14">
        <v>42.1</v>
      </c>
      <c r="AJ14">
        <v>38.1</v>
      </c>
      <c r="AK14">
        <v>30.2</v>
      </c>
      <c r="AL14">
        <v>28.7</v>
      </c>
      <c r="AM14">
        <v>26.7</v>
      </c>
      <c r="AN14">
        <v>20.2</v>
      </c>
      <c r="AO14">
        <v>16</v>
      </c>
      <c r="AP14">
        <v>13.4</v>
      </c>
      <c r="AQ14">
        <v>7.3</v>
      </c>
      <c r="AR14">
        <v>7.3</v>
      </c>
      <c r="AS14">
        <v>8</v>
      </c>
      <c r="AT14">
        <v>7.3</v>
      </c>
      <c r="AU14">
        <v>7.3</v>
      </c>
      <c r="AV14">
        <v>7.2</v>
      </c>
      <c r="AW14">
        <v>7.1</v>
      </c>
    </row>
    <row r="15" spans="1:49" x14ac:dyDescent="0.3">
      <c r="A15" s="2">
        <v>41957</v>
      </c>
      <c r="B15">
        <v>7.1</v>
      </c>
      <c r="C15">
        <v>7</v>
      </c>
      <c r="D15">
        <v>7.2</v>
      </c>
      <c r="E15">
        <v>6.8</v>
      </c>
      <c r="F15">
        <v>6.9</v>
      </c>
      <c r="G15">
        <v>7.1</v>
      </c>
      <c r="H15">
        <v>7.7</v>
      </c>
      <c r="I15">
        <v>7.1</v>
      </c>
      <c r="J15">
        <v>6.8</v>
      </c>
      <c r="K15">
        <v>7.1</v>
      </c>
      <c r="L15">
        <v>7.3</v>
      </c>
      <c r="M15">
        <v>9.3000000000000007</v>
      </c>
      <c r="N15">
        <v>14.2</v>
      </c>
      <c r="O15">
        <v>19.399999999999999</v>
      </c>
      <c r="P15">
        <v>22.5</v>
      </c>
      <c r="Q15">
        <v>29.6</v>
      </c>
      <c r="R15">
        <v>36.9</v>
      </c>
      <c r="S15">
        <v>40.5</v>
      </c>
      <c r="T15">
        <v>43.1</v>
      </c>
      <c r="U15">
        <v>45.5</v>
      </c>
      <c r="V15">
        <v>44.9</v>
      </c>
      <c r="W15">
        <v>44</v>
      </c>
      <c r="X15">
        <v>44.4</v>
      </c>
      <c r="Y15">
        <v>45.4</v>
      </c>
      <c r="Z15">
        <v>44.6</v>
      </c>
      <c r="AA15">
        <v>45.5</v>
      </c>
      <c r="AB15">
        <v>42.5</v>
      </c>
      <c r="AC15">
        <v>42.5</v>
      </c>
      <c r="AD15">
        <v>44.4</v>
      </c>
      <c r="AE15">
        <v>41.1</v>
      </c>
      <c r="AF15">
        <v>41.1</v>
      </c>
      <c r="AG15">
        <v>39.6</v>
      </c>
      <c r="AH15">
        <v>39.799999999999997</v>
      </c>
      <c r="AI15">
        <v>38</v>
      </c>
      <c r="AJ15">
        <v>35.200000000000003</v>
      </c>
      <c r="AK15">
        <v>29.1</v>
      </c>
      <c r="AL15">
        <v>24.6</v>
      </c>
      <c r="AM15">
        <v>23.8</v>
      </c>
      <c r="AN15">
        <v>19.8</v>
      </c>
      <c r="AO15">
        <v>15.4</v>
      </c>
      <c r="AP15">
        <v>11.1</v>
      </c>
      <c r="AQ15">
        <v>7.2</v>
      </c>
      <c r="AR15">
        <v>7.1</v>
      </c>
      <c r="AS15">
        <v>7.1</v>
      </c>
      <c r="AT15">
        <v>7.3</v>
      </c>
      <c r="AU15">
        <v>7.5</v>
      </c>
      <c r="AV15">
        <v>7.2</v>
      </c>
      <c r="AW15">
        <v>7.3</v>
      </c>
    </row>
    <row r="16" spans="1:49" x14ac:dyDescent="0.3">
      <c r="A16" s="2">
        <v>41958</v>
      </c>
      <c r="B16">
        <v>7.1</v>
      </c>
      <c r="C16">
        <v>7.1</v>
      </c>
      <c r="D16">
        <v>7.9</v>
      </c>
      <c r="E16">
        <v>6.9</v>
      </c>
      <c r="F16">
        <v>7.5</v>
      </c>
      <c r="G16">
        <v>7</v>
      </c>
      <c r="H16">
        <v>7.1</v>
      </c>
      <c r="I16">
        <v>7.2</v>
      </c>
      <c r="J16">
        <v>6.8</v>
      </c>
      <c r="K16">
        <v>7</v>
      </c>
      <c r="L16">
        <v>9.1</v>
      </c>
      <c r="M16">
        <v>9.6999999999999993</v>
      </c>
      <c r="N16">
        <v>9.4</v>
      </c>
      <c r="O16">
        <v>9.1999999999999993</v>
      </c>
      <c r="P16">
        <v>9.8000000000000007</v>
      </c>
      <c r="Q16">
        <v>9</v>
      </c>
      <c r="R16">
        <v>11.3</v>
      </c>
      <c r="S16">
        <v>15.9</v>
      </c>
      <c r="T16">
        <v>16.8</v>
      </c>
      <c r="U16">
        <v>17.5</v>
      </c>
      <c r="V16">
        <v>17.600000000000001</v>
      </c>
      <c r="W16">
        <v>18.5</v>
      </c>
      <c r="X16">
        <v>18.100000000000001</v>
      </c>
      <c r="Y16">
        <v>17.5</v>
      </c>
      <c r="Z16">
        <v>16.8</v>
      </c>
      <c r="AA16">
        <v>14.4</v>
      </c>
      <c r="AB16">
        <v>12.9</v>
      </c>
      <c r="AC16">
        <v>14</v>
      </c>
      <c r="AD16">
        <v>12.8</v>
      </c>
      <c r="AE16">
        <v>13.1</v>
      </c>
      <c r="AF16">
        <v>12.2</v>
      </c>
      <c r="AG16">
        <v>13.1</v>
      </c>
      <c r="AH16">
        <v>13.1</v>
      </c>
      <c r="AI16">
        <v>12.3</v>
      </c>
      <c r="AJ16">
        <v>11.7</v>
      </c>
      <c r="AK16">
        <v>8.6</v>
      </c>
      <c r="AL16">
        <v>8.1999999999999993</v>
      </c>
      <c r="AM16">
        <v>8.4</v>
      </c>
      <c r="AN16">
        <v>8.4</v>
      </c>
      <c r="AO16">
        <v>8.4</v>
      </c>
      <c r="AP16">
        <v>8.5</v>
      </c>
      <c r="AQ16">
        <v>7.9</v>
      </c>
      <c r="AR16">
        <v>7.8</v>
      </c>
      <c r="AS16">
        <v>8.3000000000000007</v>
      </c>
      <c r="AT16">
        <v>7.9</v>
      </c>
      <c r="AU16">
        <v>8.6999999999999993</v>
      </c>
      <c r="AV16">
        <v>8.3000000000000007</v>
      </c>
      <c r="AW16">
        <v>8.3000000000000007</v>
      </c>
    </row>
    <row r="17" spans="1:49" x14ac:dyDescent="0.3">
      <c r="A17" s="2">
        <v>41959</v>
      </c>
      <c r="B17">
        <v>7.6</v>
      </c>
      <c r="C17">
        <v>8.1999999999999993</v>
      </c>
      <c r="D17">
        <v>8</v>
      </c>
      <c r="E17">
        <v>7.8</v>
      </c>
      <c r="F17">
        <v>7.8</v>
      </c>
      <c r="G17">
        <v>8</v>
      </c>
      <c r="H17">
        <v>8.6</v>
      </c>
      <c r="I17">
        <v>8.5</v>
      </c>
      <c r="J17">
        <v>8.1</v>
      </c>
      <c r="K17">
        <v>8.3000000000000007</v>
      </c>
      <c r="L17">
        <v>8.8000000000000007</v>
      </c>
      <c r="M17">
        <v>9.1999999999999993</v>
      </c>
      <c r="N17">
        <v>8</v>
      </c>
      <c r="O17">
        <v>8.3000000000000007</v>
      </c>
      <c r="P17">
        <v>8.5</v>
      </c>
      <c r="Q17">
        <v>8.9</v>
      </c>
      <c r="R17">
        <v>7.9</v>
      </c>
      <c r="S17">
        <v>8.1</v>
      </c>
      <c r="T17">
        <v>7.6</v>
      </c>
      <c r="U17">
        <v>7.9</v>
      </c>
      <c r="V17">
        <v>7.8</v>
      </c>
      <c r="W17">
        <v>7.8</v>
      </c>
      <c r="X17">
        <v>8</v>
      </c>
      <c r="Y17">
        <v>7.9</v>
      </c>
      <c r="Z17">
        <v>7.2</v>
      </c>
      <c r="AA17">
        <v>7.7</v>
      </c>
      <c r="AB17">
        <v>8.1</v>
      </c>
      <c r="AC17">
        <v>8.1999999999999993</v>
      </c>
      <c r="AD17">
        <v>7.9</v>
      </c>
      <c r="AE17">
        <v>8.5</v>
      </c>
      <c r="AF17">
        <v>7.8</v>
      </c>
      <c r="AG17">
        <v>7.3</v>
      </c>
      <c r="AH17">
        <v>8.3000000000000007</v>
      </c>
      <c r="AI17">
        <v>8.1999999999999993</v>
      </c>
      <c r="AJ17">
        <v>8.6999999999999993</v>
      </c>
      <c r="AK17">
        <v>8.4</v>
      </c>
      <c r="AL17">
        <v>8.1999999999999993</v>
      </c>
      <c r="AM17">
        <v>8.4</v>
      </c>
      <c r="AN17">
        <v>8.1999999999999993</v>
      </c>
      <c r="AO17">
        <v>7.8</v>
      </c>
      <c r="AP17">
        <v>7.8</v>
      </c>
      <c r="AQ17">
        <v>8</v>
      </c>
      <c r="AR17">
        <v>8</v>
      </c>
      <c r="AS17">
        <v>8</v>
      </c>
      <c r="AT17">
        <v>8.1</v>
      </c>
      <c r="AU17">
        <v>8.8000000000000007</v>
      </c>
      <c r="AV17">
        <v>8.3000000000000007</v>
      </c>
      <c r="AW17">
        <v>8.3000000000000007</v>
      </c>
    </row>
    <row r="18" spans="1:49" x14ac:dyDescent="0.3">
      <c r="A18" s="2">
        <v>41960</v>
      </c>
      <c r="B18">
        <v>8.1</v>
      </c>
      <c r="C18">
        <v>8.6</v>
      </c>
      <c r="D18">
        <v>7.8</v>
      </c>
      <c r="E18">
        <v>7.8</v>
      </c>
      <c r="F18">
        <v>9.9</v>
      </c>
      <c r="G18">
        <v>9.9</v>
      </c>
      <c r="H18">
        <v>10.7</v>
      </c>
      <c r="I18">
        <v>10</v>
      </c>
      <c r="J18">
        <v>11</v>
      </c>
      <c r="K18">
        <v>10.1</v>
      </c>
      <c r="L18">
        <v>10.5</v>
      </c>
      <c r="M18">
        <v>11.5</v>
      </c>
      <c r="N18">
        <v>17.8</v>
      </c>
      <c r="O18">
        <v>18.2</v>
      </c>
      <c r="P18">
        <v>24</v>
      </c>
      <c r="Q18">
        <v>32.9</v>
      </c>
      <c r="R18">
        <v>38.299999999999997</v>
      </c>
      <c r="S18">
        <v>43</v>
      </c>
      <c r="T18">
        <v>45.5</v>
      </c>
      <c r="U18">
        <v>45.6</v>
      </c>
      <c r="V18">
        <v>46.6</v>
      </c>
      <c r="W18">
        <v>45.1</v>
      </c>
      <c r="X18">
        <v>46.7</v>
      </c>
      <c r="Y18">
        <v>46.1</v>
      </c>
      <c r="Z18">
        <v>46.4</v>
      </c>
      <c r="AA18">
        <v>45.1</v>
      </c>
      <c r="AB18">
        <v>46.4</v>
      </c>
      <c r="AC18">
        <v>45.8</v>
      </c>
      <c r="AD18">
        <v>44.5</v>
      </c>
      <c r="AE18">
        <v>43.6</v>
      </c>
      <c r="AF18">
        <v>42.9</v>
      </c>
      <c r="AG18">
        <v>44.6</v>
      </c>
      <c r="AH18">
        <v>42.8</v>
      </c>
      <c r="AI18">
        <v>41.2</v>
      </c>
      <c r="AJ18">
        <v>38.9</v>
      </c>
      <c r="AK18">
        <v>31.7</v>
      </c>
      <c r="AL18">
        <v>27.4</v>
      </c>
      <c r="AM18">
        <v>26.6</v>
      </c>
      <c r="AN18">
        <v>21.8</v>
      </c>
      <c r="AO18">
        <v>15.7</v>
      </c>
      <c r="AP18">
        <v>14.5</v>
      </c>
      <c r="AQ18">
        <v>7.6</v>
      </c>
      <c r="AR18">
        <v>7.3</v>
      </c>
      <c r="AS18">
        <v>6.8</v>
      </c>
      <c r="AT18">
        <v>7.1</v>
      </c>
      <c r="AU18">
        <v>7.5</v>
      </c>
      <c r="AV18">
        <v>6.8</v>
      </c>
      <c r="AW18">
        <v>7</v>
      </c>
    </row>
    <row r="19" spans="1:49" x14ac:dyDescent="0.3">
      <c r="A19" s="2">
        <v>41961</v>
      </c>
      <c r="B19">
        <v>6.8</v>
      </c>
      <c r="C19">
        <v>7</v>
      </c>
      <c r="D19">
        <v>7.2</v>
      </c>
      <c r="E19">
        <v>6.9</v>
      </c>
      <c r="F19">
        <v>6.8</v>
      </c>
      <c r="G19">
        <v>7.3</v>
      </c>
      <c r="H19">
        <v>7.6</v>
      </c>
      <c r="I19">
        <v>7</v>
      </c>
      <c r="J19">
        <v>9.3000000000000007</v>
      </c>
      <c r="K19">
        <v>9.1999999999999993</v>
      </c>
      <c r="L19">
        <v>8.6999999999999993</v>
      </c>
      <c r="M19">
        <v>10.4</v>
      </c>
      <c r="N19">
        <v>16.7</v>
      </c>
      <c r="O19">
        <v>18.8</v>
      </c>
      <c r="P19">
        <v>26.3</v>
      </c>
      <c r="Q19">
        <v>35.1</v>
      </c>
      <c r="R19">
        <v>40.4</v>
      </c>
      <c r="S19">
        <v>43</v>
      </c>
      <c r="T19">
        <v>44.6</v>
      </c>
      <c r="U19">
        <v>46.1</v>
      </c>
      <c r="V19">
        <v>46.2</v>
      </c>
      <c r="W19">
        <v>45.2</v>
      </c>
      <c r="X19">
        <v>46.2</v>
      </c>
      <c r="Y19">
        <v>44.7</v>
      </c>
      <c r="Z19">
        <v>47.3</v>
      </c>
      <c r="AA19">
        <v>46.1</v>
      </c>
      <c r="AB19">
        <v>44.6</v>
      </c>
      <c r="AC19">
        <v>44.6</v>
      </c>
      <c r="AD19">
        <v>44.5</v>
      </c>
      <c r="AE19">
        <v>45</v>
      </c>
      <c r="AF19">
        <v>46.7</v>
      </c>
      <c r="AG19">
        <v>43</v>
      </c>
      <c r="AH19">
        <v>43.7</v>
      </c>
      <c r="AI19">
        <v>41.3</v>
      </c>
      <c r="AJ19">
        <v>40.700000000000003</v>
      </c>
      <c r="AK19">
        <v>34.200000000000003</v>
      </c>
      <c r="AL19">
        <v>29.4</v>
      </c>
      <c r="AM19">
        <v>27.1</v>
      </c>
      <c r="AN19">
        <v>23.3</v>
      </c>
      <c r="AO19">
        <v>17</v>
      </c>
      <c r="AP19">
        <v>13.8</v>
      </c>
      <c r="AQ19">
        <v>8.3000000000000007</v>
      </c>
      <c r="AR19">
        <v>7.9</v>
      </c>
      <c r="AS19">
        <v>7.8</v>
      </c>
      <c r="AT19">
        <v>8.1</v>
      </c>
      <c r="AU19">
        <v>7.6</v>
      </c>
      <c r="AV19">
        <v>8.1</v>
      </c>
      <c r="AW19">
        <v>7.9</v>
      </c>
    </row>
    <row r="20" spans="1:49" x14ac:dyDescent="0.3">
      <c r="A20" s="2">
        <v>41962</v>
      </c>
      <c r="B20">
        <v>7.4</v>
      </c>
      <c r="C20">
        <v>8</v>
      </c>
      <c r="D20">
        <v>7.6</v>
      </c>
      <c r="E20">
        <v>7.4</v>
      </c>
      <c r="F20">
        <v>7.5</v>
      </c>
      <c r="G20">
        <v>7.5</v>
      </c>
      <c r="H20">
        <v>7.7</v>
      </c>
      <c r="I20">
        <v>7.6</v>
      </c>
      <c r="J20">
        <v>8</v>
      </c>
      <c r="K20">
        <v>8.3000000000000007</v>
      </c>
      <c r="L20">
        <v>9.3000000000000007</v>
      </c>
      <c r="M20">
        <v>10.5</v>
      </c>
      <c r="N20">
        <v>16.899999999999999</v>
      </c>
      <c r="O20">
        <v>19.600000000000001</v>
      </c>
      <c r="P20">
        <v>25.5</v>
      </c>
      <c r="Q20">
        <v>34</v>
      </c>
      <c r="R20">
        <v>39</v>
      </c>
      <c r="S20">
        <v>42.8</v>
      </c>
      <c r="T20">
        <v>45.5</v>
      </c>
      <c r="U20">
        <v>45.9</v>
      </c>
      <c r="V20">
        <v>45.5</v>
      </c>
      <c r="W20">
        <v>44.8</v>
      </c>
      <c r="X20">
        <v>43.7</v>
      </c>
      <c r="Y20">
        <v>44</v>
      </c>
      <c r="Z20">
        <v>47.8</v>
      </c>
      <c r="AA20">
        <v>46.2</v>
      </c>
      <c r="AB20">
        <v>48</v>
      </c>
      <c r="AC20">
        <v>45.5</v>
      </c>
      <c r="AD20">
        <v>46.2</v>
      </c>
      <c r="AE20">
        <v>46.2</v>
      </c>
      <c r="AF20">
        <v>46.2</v>
      </c>
      <c r="AG20">
        <v>43</v>
      </c>
      <c r="AH20">
        <v>42.3</v>
      </c>
      <c r="AI20">
        <v>41</v>
      </c>
      <c r="AJ20">
        <v>38</v>
      </c>
      <c r="AK20">
        <v>32.1</v>
      </c>
      <c r="AL20">
        <v>27</v>
      </c>
      <c r="AM20">
        <v>24.6</v>
      </c>
      <c r="AN20">
        <v>20.399999999999999</v>
      </c>
      <c r="AO20">
        <v>15.9</v>
      </c>
      <c r="AP20">
        <v>12.2</v>
      </c>
      <c r="AQ20">
        <v>7.5</v>
      </c>
      <c r="AR20">
        <v>7.2</v>
      </c>
      <c r="AS20">
        <v>7.4</v>
      </c>
      <c r="AT20">
        <v>7.6</v>
      </c>
      <c r="AU20">
        <v>7.8</v>
      </c>
      <c r="AV20">
        <v>7.9</v>
      </c>
      <c r="AW20">
        <v>7.5</v>
      </c>
    </row>
    <row r="21" spans="1:49" x14ac:dyDescent="0.3">
      <c r="A21" s="2">
        <v>41963</v>
      </c>
      <c r="B21">
        <v>7.5</v>
      </c>
      <c r="C21">
        <v>7.6</v>
      </c>
      <c r="D21">
        <v>7.1</v>
      </c>
      <c r="E21">
        <v>7.4</v>
      </c>
      <c r="F21">
        <v>7.6</v>
      </c>
      <c r="G21">
        <v>7.8</v>
      </c>
      <c r="H21">
        <v>8.1999999999999993</v>
      </c>
      <c r="I21">
        <v>7.6</v>
      </c>
      <c r="J21">
        <v>7.4</v>
      </c>
      <c r="K21">
        <v>7</v>
      </c>
      <c r="L21">
        <v>7.8</v>
      </c>
      <c r="M21">
        <v>11.1</v>
      </c>
      <c r="N21">
        <v>17.5</v>
      </c>
      <c r="O21">
        <v>18.3</v>
      </c>
      <c r="P21">
        <v>26.5</v>
      </c>
      <c r="Q21">
        <v>34.5</v>
      </c>
      <c r="R21">
        <v>38</v>
      </c>
      <c r="S21">
        <v>42.6</v>
      </c>
      <c r="T21">
        <v>44.7</v>
      </c>
      <c r="U21">
        <v>45.9</v>
      </c>
      <c r="V21">
        <v>45</v>
      </c>
      <c r="W21">
        <v>46.4</v>
      </c>
      <c r="X21">
        <v>43.8</v>
      </c>
      <c r="Y21">
        <v>43.6</v>
      </c>
      <c r="Z21">
        <v>44.1</v>
      </c>
      <c r="AA21">
        <v>43.1</v>
      </c>
      <c r="AB21">
        <v>43.9</v>
      </c>
      <c r="AC21">
        <v>46</v>
      </c>
      <c r="AD21">
        <v>45.9</v>
      </c>
      <c r="AE21">
        <v>43.8</v>
      </c>
      <c r="AF21">
        <v>43.5</v>
      </c>
      <c r="AG21">
        <v>43.8</v>
      </c>
      <c r="AH21">
        <v>42.8</v>
      </c>
      <c r="AI21">
        <v>40</v>
      </c>
      <c r="AJ21">
        <v>36.700000000000003</v>
      </c>
      <c r="AK21">
        <v>33</v>
      </c>
      <c r="AL21">
        <v>30.6</v>
      </c>
      <c r="AM21">
        <v>25.7</v>
      </c>
      <c r="AN21">
        <v>21.8</v>
      </c>
      <c r="AO21">
        <v>16.600000000000001</v>
      </c>
      <c r="AP21">
        <v>13</v>
      </c>
      <c r="AQ21">
        <v>7.7</v>
      </c>
      <c r="AR21">
        <v>8.1999999999999993</v>
      </c>
      <c r="AS21">
        <v>7.3</v>
      </c>
      <c r="AT21">
        <v>7.5</v>
      </c>
      <c r="AU21">
        <v>7.3</v>
      </c>
      <c r="AV21">
        <v>7.5</v>
      </c>
      <c r="AW21">
        <v>7.5</v>
      </c>
    </row>
    <row r="22" spans="1:49" x14ac:dyDescent="0.3">
      <c r="A22" s="2">
        <v>41964</v>
      </c>
      <c r="B22">
        <v>8.1</v>
      </c>
      <c r="C22">
        <v>7.7</v>
      </c>
      <c r="D22">
        <v>7.5</v>
      </c>
      <c r="E22">
        <v>7.5</v>
      </c>
      <c r="F22">
        <v>7.1</v>
      </c>
      <c r="G22">
        <v>7.4</v>
      </c>
      <c r="H22">
        <v>6.9</v>
      </c>
      <c r="I22">
        <v>7.6</v>
      </c>
      <c r="J22">
        <v>7.5</v>
      </c>
      <c r="K22">
        <v>7.4</v>
      </c>
      <c r="L22">
        <v>7.1</v>
      </c>
      <c r="M22">
        <v>9.6999999999999993</v>
      </c>
      <c r="N22">
        <v>14</v>
      </c>
      <c r="O22">
        <v>17.899999999999999</v>
      </c>
      <c r="P22">
        <v>21.8</v>
      </c>
      <c r="Q22">
        <v>29.1</v>
      </c>
      <c r="R22">
        <v>32.9</v>
      </c>
      <c r="S22">
        <v>38</v>
      </c>
      <c r="T22">
        <v>41.3</v>
      </c>
      <c r="U22">
        <v>43.9</v>
      </c>
      <c r="V22">
        <v>42.6</v>
      </c>
      <c r="W22">
        <v>43.8</v>
      </c>
      <c r="X22">
        <v>42</v>
      </c>
      <c r="Y22">
        <v>44.1</v>
      </c>
      <c r="Z22">
        <v>43.6</v>
      </c>
      <c r="AA22">
        <v>44.2</v>
      </c>
      <c r="AB22">
        <v>43.8</v>
      </c>
      <c r="AC22">
        <v>44.1</v>
      </c>
      <c r="AD22">
        <v>42.4</v>
      </c>
      <c r="AE22">
        <v>42.1</v>
      </c>
      <c r="AF22">
        <v>41.8</v>
      </c>
      <c r="AG22">
        <v>41</v>
      </c>
      <c r="AH22">
        <v>40.1</v>
      </c>
      <c r="AI22">
        <v>36.1</v>
      </c>
      <c r="AJ22">
        <v>35.1</v>
      </c>
      <c r="AK22">
        <v>29.8</v>
      </c>
      <c r="AL22">
        <v>29.1</v>
      </c>
      <c r="AM22">
        <v>25.5</v>
      </c>
      <c r="AN22">
        <v>21.9</v>
      </c>
      <c r="AO22">
        <v>15.6</v>
      </c>
      <c r="AP22">
        <v>12</v>
      </c>
      <c r="AQ22">
        <v>6.9</v>
      </c>
      <c r="AR22">
        <v>7.4</v>
      </c>
      <c r="AS22">
        <v>7.4</v>
      </c>
      <c r="AT22">
        <v>7.2</v>
      </c>
      <c r="AU22">
        <v>7.4</v>
      </c>
      <c r="AV22">
        <v>7.1</v>
      </c>
      <c r="AW22">
        <v>7.2</v>
      </c>
    </row>
    <row r="23" spans="1:49" x14ac:dyDescent="0.3">
      <c r="A23" s="2">
        <v>41965</v>
      </c>
      <c r="B23">
        <v>6.8</v>
      </c>
      <c r="C23">
        <v>7.1</v>
      </c>
      <c r="D23">
        <v>7.4</v>
      </c>
      <c r="E23">
        <v>7.6</v>
      </c>
      <c r="F23">
        <v>7</v>
      </c>
      <c r="G23">
        <v>7.1</v>
      </c>
      <c r="H23">
        <v>7.3</v>
      </c>
      <c r="I23">
        <v>7.2</v>
      </c>
      <c r="J23">
        <v>6.8</v>
      </c>
      <c r="K23">
        <v>6.8</v>
      </c>
      <c r="L23">
        <v>7.5</v>
      </c>
      <c r="M23">
        <v>9.9</v>
      </c>
      <c r="N23">
        <v>9.1999999999999993</v>
      </c>
      <c r="O23">
        <v>9.3000000000000007</v>
      </c>
      <c r="P23">
        <v>9.1</v>
      </c>
      <c r="Q23">
        <v>9.5</v>
      </c>
      <c r="R23">
        <v>14.8</v>
      </c>
      <c r="S23">
        <v>14.3</v>
      </c>
      <c r="T23">
        <v>17.2</v>
      </c>
      <c r="U23">
        <v>18.8</v>
      </c>
      <c r="V23">
        <v>17.899999999999999</v>
      </c>
      <c r="W23">
        <v>18</v>
      </c>
      <c r="X23">
        <v>18.899999999999999</v>
      </c>
      <c r="Y23">
        <v>18.399999999999999</v>
      </c>
      <c r="Z23">
        <v>15.1</v>
      </c>
      <c r="AA23">
        <v>11.1</v>
      </c>
      <c r="AB23">
        <v>11.4</v>
      </c>
      <c r="AC23">
        <v>11.2</v>
      </c>
      <c r="AD23">
        <v>12</v>
      </c>
      <c r="AE23">
        <v>11.8</v>
      </c>
      <c r="AF23">
        <v>13.7</v>
      </c>
      <c r="AG23">
        <v>11.8</v>
      </c>
      <c r="AH23">
        <v>11</v>
      </c>
      <c r="AI23">
        <v>12.4</v>
      </c>
      <c r="AJ23">
        <v>9.8000000000000007</v>
      </c>
      <c r="AK23">
        <v>8.6</v>
      </c>
      <c r="AL23">
        <v>8.9</v>
      </c>
      <c r="AM23">
        <v>8.5</v>
      </c>
      <c r="AN23">
        <v>8.1999999999999993</v>
      </c>
      <c r="AO23">
        <v>8.4</v>
      </c>
      <c r="AP23">
        <v>8.9</v>
      </c>
      <c r="AQ23">
        <v>9.1</v>
      </c>
      <c r="AR23">
        <v>8.1999999999999993</v>
      </c>
      <c r="AS23">
        <v>8.6</v>
      </c>
      <c r="AT23">
        <v>9.1999999999999993</v>
      </c>
      <c r="AU23">
        <v>8.3000000000000007</v>
      </c>
      <c r="AV23">
        <v>9.1</v>
      </c>
      <c r="AW23">
        <v>8.5</v>
      </c>
    </row>
    <row r="24" spans="1:49" x14ac:dyDescent="0.3">
      <c r="A24" s="2">
        <v>41966</v>
      </c>
      <c r="B24">
        <v>8.5</v>
      </c>
      <c r="C24">
        <v>8.6999999999999993</v>
      </c>
      <c r="D24">
        <v>8.5</v>
      </c>
      <c r="E24">
        <v>8.3000000000000007</v>
      </c>
      <c r="F24">
        <v>8.5</v>
      </c>
      <c r="G24">
        <v>8.5</v>
      </c>
      <c r="H24">
        <v>9</v>
      </c>
      <c r="I24">
        <v>8.4</v>
      </c>
      <c r="J24">
        <v>8.4</v>
      </c>
      <c r="K24">
        <v>8</v>
      </c>
      <c r="L24">
        <v>8.1999999999999993</v>
      </c>
      <c r="M24">
        <v>8.6999999999999993</v>
      </c>
      <c r="N24">
        <v>8.3000000000000007</v>
      </c>
      <c r="O24">
        <v>9.1999999999999993</v>
      </c>
      <c r="P24">
        <v>8.4</v>
      </c>
      <c r="Q24">
        <v>8.5</v>
      </c>
      <c r="R24">
        <v>8.9</v>
      </c>
      <c r="S24">
        <v>8.1999999999999993</v>
      </c>
      <c r="T24">
        <v>8.1999999999999993</v>
      </c>
      <c r="U24">
        <v>8.4</v>
      </c>
      <c r="V24">
        <v>7.9</v>
      </c>
      <c r="W24">
        <v>8</v>
      </c>
      <c r="X24">
        <v>8.5</v>
      </c>
      <c r="Y24">
        <v>8.1999999999999993</v>
      </c>
      <c r="Z24">
        <v>7.8</v>
      </c>
      <c r="AA24">
        <v>8</v>
      </c>
      <c r="AB24">
        <v>8.1</v>
      </c>
      <c r="AC24">
        <v>8.3000000000000007</v>
      </c>
      <c r="AD24">
        <v>8.6999999999999993</v>
      </c>
      <c r="AE24">
        <v>8.1</v>
      </c>
      <c r="AF24">
        <v>8.6999999999999993</v>
      </c>
      <c r="AG24">
        <v>7.7</v>
      </c>
      <c r="AH24">
        <v>8.5</v>
      </c>
      <c r="AI24">
        <v>9</v>
      </c>
      <c r="AJ24">
        <v>9.1</v>
      </c>
      <c r="AK24">
        <v>8.8000000000000007</v>
      </c>
      <c r="AL24">
        <v>8.6</v>
      </c>
      <c r="AM24">
        <v>8.3000000000000007</v>
      </c>
      <c r="AN24">
        <v>8.6999999999999993</v>
      </c>
      <c r="AO24">
        <v>8.6999999999999993</v>
      </c>
      <c r="AP24">
        <v>9.1999999999999993</v>
      </c>
      <c r="AQ24">
        <v>8.8000000000000007</v>
      </c>
      <c r="AR24">
        <v>9.3000000000000007</v>
      </c>
      <c r="AS24">
        <v>8.6999999999999993</v>
      </c>
      <c r="AT24">
        <v>8.5</v>
      </c>
      <c r="AU24">
        <v>8.6999999999999993</v>
      </c>
      <c r="AV24">
        <v>8.6999999999999993</v>
      </c>
      <c r="AW24">
        <v>8.4</v>
      </c>
    </row>
    <row r="25" spans="1:49" x14ac:dyDescent="0.3">
      <c r="A25" s="2">
        <v>41967</v>
      </c>
      <c r="B25">
        <v>9.1</v>
      </c>
      <c r="C25">
        <v>8.8000000000000007</v>
      </c>
      <c r="D25">
        <v>8.4</v>
      </c>
      <c r="E25">
        <v>8.4</v>
      </c>
      <c r="F25">
        <v>10.4</v>
      </c>
      <c r="G25">
        <v>10.5</v>
      </c>
      <c r="H25">
        <v>11</v>
      </c>
      <c r="I25">
        <v>10.9</v>
      </c>
      <c r="J25">
        <v>10.7</v>
      </c>
      <c r="K25">
        <v>10.6</v>
      </c>
      <c r="L25">
        <v>11.3</v>
      </c>
      <c r="M25">
        <v>11.4</v>
      </c>
      <c r="N25">
        <v>15</v>
      </c>
      <c r="O25">
        <v>15.7</v>
      </c>
      <c r="P25">
        <v>23.2</v>
      </c>
      <c r="Q25">
        <v>32.700000000000003</v>
      </c>
      <c r="R25">
        <v>41.5</v>
      </c>
      <c r="S25">
        <v>42.4</v>
      </c>
      <c r="T25">
        <v>44.9</v>
      </c>
      <c r="U25">
        <v>45.1</v>
      </c>
      <c r="V25">
        <v>46.8</v>
      </c>
      <c r="W25">
        <v>47.2</v>
      </c>
      <c r="X25">
        <v>45</v>
      </c>
      <c r="Y25">
        <v>46.9</v>
      </c>
      <c r="Z25">
        <v>47.3</v>
      </c>
      <c r="AA25">
        <v>48.5</v>
      </c>
      <c r="AB25">
        <v>48</v>
      </c>
      <c r="AC25">
        <v>48</v>
      </c>
      <c r="AD25">
        <v>45.9</v>
      </c>
      <c r="AE25">
        <v>45.1</v>
      </c>
      <c r="AF25">
        <v>47.4</v>
      </c>
      <c r="AG25">
        <v>44.8</v>
      </c>
      <c r="AH25">
        <v>43.7</v>
      </c>
      <c r="AI25">
        <v>42.3</v>
      </c>
      <c r="AJ25">
        <v>39.4</v>
      </c>
      <c r="AK25">
        <v>35.799999999999997</v>
      </c>
      <c r="AL25">
        <v>31.1</v>
      </c>
      <c r="AM25">
        <v>31.2</v>
      </c>
      <c r="AN25">
        <v>26.1</v>
      </c>
      <c r="AO25">
        <v>17.899999999999999</v>
      </c>
      <c r="AP25">
        <v>14.6</v>
      </c>
      <c r="AQ25">
        <v>7.5</v>
      </c>
      <c r="AR25">
        <v>7.9</v>
      </c>
      <c r="AS25">
        <v>7.1</v>
      </c>
      <c r="AT25">
        <v>7.3</v>
      </c>
      <c r="AU25">
        <v>7.3</v>
      </c>
      <c r="AV25">
        <v>7.7</v>
      </c>
      <c r="AW25">
        <v>7.6</v>
      </c>
    </row>
    <row r="26" spans="1:49" x14ac:dyDescent="0.3">
      <c r="A26" s="2">
        <v>41968</v>
      </c>
      <c r="B26">
        <v>7.9</v>
      </c>
      <c r="C26">
        <v>6.9</v>
      </c>
      <c r="D26">
        <v>7</v>
      </c>
      <c r="E26">
        <v>7.3</v>
      </c>
      <c r="F26">
        <v>8.4</v>
      </c>
      <c r="G26">
        <v>9.3000000000000007</v>
      </c>
      <c r="H26">
        <v>9.6999999999999993</v>
      </c>
      <c r="I26">
        <v>9.6999999999999993</v>
      </c>
      <c r="J26">
        <v>9.6999999999999993</v>
      </c>
      <c r="K26">
        <v>10.1</v>
      </c>
      <c r="L26">
        <v>9.1</v>
      </c>
      <c r="M26">
        <v>9.6999999999999993</v>
      </c>
      <c r="N26">
        <v>14.1</v>
      </c>
      <c r="O26">
        <v>17.899999999999999</v>
      </c>
      <c r="P26">
        <v>27.8</v>
      </c>
      <c r="Q26">
        <v>38.299999999999997</v>
      </c>
      <c r="R26">
        <v>41.7</v>
      </c>
      <c r="S26">
        <v>45</v>
      </c>
      <c r="T26">
        <v>45.6</v>
      </c>
      <c r="U26">
        <v>48</v>
      </c>
      <c r="V26">
        <v>46.5</v>
      </c>
      <c r="W26">
        <v>45.8</v>
      </c>
      <c r="X26">
        <v>46.4</v>
      </c>
      <c r="Y26">
        <v>48.8</v>
      </c>
      <c r="Z26">
        <v>46.7</v>
      </c>
      <c r="AA26">
        <v>44.9</v>
      </c>
      <c r="AB26">
        <v>44.2</v>
      </c>
      <c r="AC26">
        <v>43.7</v>
      </c>
      <c r="AD26">
        <v>44.2</v>
      </c>
      <c r="AE26">
        <v>45.3</v>
      </c>
      <c r="AF26">
        <v>44</v>
      </c>
      <c r="AG26">
        <v>43.5</v>
      </c>
      <c r="AH26">
        <v>42.7</v>
      </c>
      <c r="AI26">
        <v>41.5</v>
      </c>
      <c r="AJ26">
        <v>37.200000000000003</v>
      </c>
      <c r="AK26">
        <v>32.700000000000003</v>
      </c>
      <c r="AL26">
        <v>28.2</v>
      </c>
      <c r="AM26">
        <v>25.1</v>
      </c>
      <c r="AN26">
        <v>23.5</v>
      </c>
      <c r="AO26">
        <v>17.8</v>
      </c>
      <c r="AP26">
        <v>13.7</v>
      </c>
      <c r="AQ26">
        <v>7.5</v>
      </c>
      <c r="AR26">
        <v>7.3</v>
      </c>
      <c r="AS26">
        <v>6.9</v>
      </c>
      <c r="AT26">
        <v>7.1</v>
      </c>
      <c r="AU26">
        <v>7</v>
      </c>
      <c r="AV26">
        <v>6.8</v>
      </c>
      <c r="AW26">
        <v>7.3</v>
      </c>
    </row>
    <row r="27" spans="1:49" x14ac:dyDescent="0.3">
      <c r="A27" s="2">
        <v>41969</v>
      </c>
      <c r="B27">
        <v>7.1</v>
      </c>
      <c r="C27">
        <v>7.5</v>
      </c>
      <c r="D27">
        <v>7.2</v>
      </c>
      <c r="E27">
        <v>7.1</v>
      </c>
      <c r="F27">
        <v>7.1</v>
      </c>
      <c r="G27">
        <v>7.4</v>
      </c>
      <c r="H27">
        <v>7.5</v>
      </c>
      <c r="I27">
        <v>9.4</v>
      </c>
      <c r="J27">
        <v>9.6999999999999993</v>
      </c>
      <c r="K27">
        <v>9.4</v>
      </c>
      <c r="L27">
        <v>9.6</v>
      </c>
      <c r="M27">
        <v>10.6</v>
      </c>
      <c r="N27">
        <v>18.399999999999999</v>
      </c>
      <c r="O27">
        <v>20.5</v>
      </c>
      <c r="P27">
        <v>27.2</v>
      </c>
      <c r="Q27">
        <v>37.200000000000003</v>
      </c>
      <c r="R27">
        <v>44.2</v>
      </c>
      <c r="S27">
        <v>45.4</v>
      </c>
      <c r="T27">
        <v>47.7</v>
      </c>
      <c r="U27">
        <v>47.9</v>
      </c>
      <c r="V27">
        <v>49.5</v>
      </c>
      <c r="W27">
        <v>48.1</v>
      </c>
      <c r="X27">
        <v>46.3</v>
      </c>
      <c r="Y27">
        <v>46.5</v>
      </c>
      <c r="Z27">
        <v>48.1</v>
      </c>
      <c r="AA27">
        <v>49.8</v>
      </c>
      <c r="AB27">
        <v>49.2</v>
      </c>
      <c r="AC27">
        <v>48.6</v>
      </c>
      <c r="AD27">
        <v>45.6</v>
      </c>
      <c r="AE27">
        <v>45.1</v>
      </c>
      <c r="AF27">
        <v>44.4</v>
      </c>
      <c r="AG27">
        <v>45.7</v>
      </c>
      <c r="AH27">
        <v>42.5</v>
      </c>
      <c r="AI27">
        <v>40.5</v>
      </c>
      <c r="AJ27">
        <v>39.1</v>
      </c>
      <c r="AK27">
        <v>32.9</v>
      </c>
      <c r="AL27">
        <v>27.6</v>
      </c>
      <c r="AM27">
        <v>25.7</v>
      </c>
      <c r="AN27">
        <v>24.1</v>
      </c>
      <c r="AO27">
        <v>16.600000000000001</v>
      </c>
      <c r="AP27">
        <v>13.8</v>
      </c>
      <c r="AQ27">
        <v>8</v>
      </c>
      <c r="AR27">
        <v>7.9</v>
      </c>
      <c r="AS27">
        <v>7.6</v>
      </c>
      <c r="AT27">
        <v>7.4</v>
      </c>
      <c r="AU27">
        <v>7.5</v>
      </c>
      <c r="AV27">
        <v>7.7</v>
      </c>
      <c r="AW27">
        <v>7.8</v>
      </c>
    </row>
    <row r="28" spans="1:49" x14ac:dyDescent="0.3">
      <c r="A28" s="2">
        <v>41970</v>
      </c>
      <c r="B28">
        <v>7.9</v>
      </c>
      <c r="C28">
        <v>7.5</v>
      </c>
      <c r="D28">
        <v>7.4</v>
      </c>
      <c r="E28">
        <v>7.3</v>
      </c>
      <c r="F28">
        <v>7.6</v>
      </c>
      <c r="G28">
        <v>8.1999999999999993</v>
      </c>
      <c r="H28">
        <v>7.7</v>
      </c>
      <c r="I28">
        <v>7.7</v>
      </c>
      <c r="J28">
        <v>9.1999999999999993</v>
      </c>
      <c r="K28">
        <v>10.3</v>
      </c>
      <c r="L28">
        <v>9.9</v>
      </c>
      <c r="M28">
        <v>10.9</v>
      </c>
      <c r="N28">
        <v>18.8</v>
      </c>
      <c r="O28">
        <v>20.100000000000001</v>
      </c>
      <c r="P28">
        <v>24.2</v>
      </c>
      <c r="Q28">
        <v>34.4</v>
      </c>
      <c r="R28">
        <v>39.9</v>
      </c>
      <c r="S28">
        <v>43.4</v>
      </c>
      <c r="T28">
        <v>44.3</v>
      </c>
      <c r="U28">
        <v>44.7</v>
      </c>
      <c r="V28">
        <v>46</v>
      </c>
      <c r="W28">
        <v>44.1</v>
      </c>
      <c r="X28">
        <v>44.7</v>
      </c>
      <c r="Y28">
        <v>43.6</v>
      </c>
      <c r="Z28">
        <v>42.8</v>
      </c>
      <c r="AA28">
        <v>44.5</v>
      </c>
      <c r="AB28">
        <v>45.5</v>
      </c>
      <c r="AC28">
        <v>43.8</v>
      </c>
      <c r="AD28">
        <v>43.7</v>
      </c>
      <c r="AE28">
        <v>45.7</v>
      </c>
      <c r="AF28">
        <v>44.6</v>
      </c>
      <c r="AG28">
        <v>44.3</v>
      </c>
      <c r="AH28">
        <v>43.4</v>
      </c>
      <c r="AI28">
        <v>43.2</v>
      </c>
      <c r="AJ28">
        <v>38.9</v>
      </c>
      <c r="AK28">
        <v>34.200000000000003</v>
      </c>
      <c r="AL28">
        <v>30</v>
      </c>
      <c r="AM28">
        <v>26.1</v>
      </c>
      <c r="AN28">
        <v>22.6</v>
      </c>
      <c r="AO28">
        <v>16.7</v>
      </c>
      <c r="AP28">
        <v>14.9</v>
      </c>
      <c r="AQ28">
        <v>7.8</v>
      </c>
      <c r="AR28">
        <v>7.5</v>
      </c>
      <c r="AS28">
        <v>7.7</v>
      </c>
      <c r="AT28">
        <v>7.2</v>
      </c>
      <c r="AU28">
        <v>7.3</v>
      </c>
      <c r="AV28">
        <v>7.2</v>
      </c>
      <c r="AW28">
        <v>7.3</v>
      </c>
    </row>
    <row r="29" spans="1:49" x14ac:dyDescent="0.3">
      <c r="A29" s="2">
        <v>41971</v>
      </c>
      <c r="B29">
        <v>7.4</v>
      </c>
      <c r="C29">
        <v>7.2</v>
      </c>
      <c r="D29">
        <v>7.5</v>
      </c>
      <c r="E29">
        <v>7.4</v>
      </c>
      <c r="F29">
        <v>7</v>
      </c>
      <c r="G29">
        <v>7</v>
      </c>
      <c r="H29">
        <v>7.3</v>
      </c>
      <c r="I29">
        <v>7.4</v>
      </c>
      <c r="J29">
        <v>7.5</v>
      </c>
      <c r="K29">
        <v>9</v>
      </c>
      <c r="L29">
        <v>9.1999999999999993</v>
      </c>
      <c r="M29">
        <v>10.4</v>
      </c>
      <c r="N29">
        <v>12.6</v>
      </c>
      <c r="O29">
        <v>18.399999999999999</v>
      </c>
      <c r="P29">
        <v>20.2</v>
      </c>
      <c r="Q29">
        <v>29.1</v>
      </c>
      <c r="R29">
        <v>37.9</v>
      </c>
      <c r="S29">
        <v>40</v>
      </c>
      <c r="T29">
        <v>42.6</v>
      </c>
      <c r="U29">
        <v>45.3</v>
      </c>
      <c r="V29">
        <v>45.4</v>
      </c>
      <c r="W29">
        <v>43.5</v>
      </c>
      <c r="X29">
        <v>44.1</v>
      </c>
      <c r="Y29">
        <v>44.7</v>
      </c>
      <c r="Z29">
        <v>45.6</v>
      </c>
      <c r="AA29">
        <v>44.6</v>
      </c>
      <c r="AB29">
        <v>44.6</v>
      </c>
      <c r="AC29">
        <v>45.1</v>
      </c>
      <c r="AD29">
        <v>46.6</v>
      </c>
      <c r="AE29">
        <v>45.1</v>
      </c>
      <c r="AF29">
        <v>43.4</v>
      </c>
      <c r="AG29">
        <v>42.2</v>
      </c>
      <c r="AH29">
        <v>41.3</v>
      </c>
      <c r="AI29">
        <v>39.299999999999997</v>
      </c>
      <c r="AJ29">
        <v>36.299999999999997</v>
      </c>
      <c r="AK29">
        <v>29.9</v>
      </c>
      <c r="AL29">
        <v>27.4</v>
      </c>
      <c r="AM29">
        <v>27.7</v>
      </c>
      <c r="AN29">
        <v>22.4</v>
      </c>
      <c r="AO29">
        <v>17.100000000000001</v>
      </c>
      <c r="AP29">
        <v>13.4</v>
      </c>
      <c r="AQ29">
        <v>7.2</v>
      </c>
      <c r="AR29">
        <v>7.4</v>
      </c>
      <c r="AS29">
        <v>7.1</v>
      </c>
      <c r="AT29">
        <v>7.6</v>
      </c>
      <c r="AU29">
        <v>7.2</v>
      </c>
      <c r="AV29">
        <v>7</v>
      </c>
      <c r="AW29">
        <v>7.7</v>
      </c>
    </row>
    <row r="30" spans="1:49" x14ac:dyDescent="0.3">
      <c r="A30" s="2">
        <v>41972</v>
      </c>
      <c r="B30">
        <v>7.3</v>
      </c>
      <c r="C30">
        <v>7.4</v>
      </c>
      <c r="D30">
        <v>7.1</v>
      </c>
      <c r="E30">
        <v>7.4</v>
      </c>
      <c r="F30">
        <v>7.1</v>
      </c>
      <c r="G30">
        <v>7.6</v>
      </c>
      <c r="H30">
        <v>7.1</v>
      </c>
      <c r="I30">
        <v>7.7</v>
      </c>
      <c r="J30">
        <v>7.4</v>
      </c>
      <c r="K30">
        <v>7.9</v>
      </c>
      <c r="L30">
        <v>8.8000000000000007</v>
      </c>
      <c r="M30">
        <v>10.199999999999999</v>
      </c>
      <c r="N30">
        <v>9.3000000000000007</v>
      </c>
      <c r="O30">
        <v>9.3000000000000007</v>
      </c>
      <c r="P30">
        <v>9.6999999999999993</v>
      </c>
      <c r="Q30">
        <v>11.6</v>
      </c>
      <c r="R30">
        <v>14.9</v>
      </c>
      <c r="S30">
        <v>15.4</v>
      </c>
      <c r="T30">
        <v>16.8</v>
      </c>
      <c r="U30">
        <v>17.399999999999999</v>
      </c>
      <c r="V30">
        <v>17.5</v>
      </c>
      <c r="W30">
        <v>17.5</v>
      </c>
      <c r="X30">
        <v>17.3</v>
      </c>
      <c r="Y30">
        <v>17.7</v>
      </c>
      <c r="Z30">
        <v>17.100000000000001</v>
      </c>
      <c r="AA30">
        <v>15</v>
      </c>
      <c r="AB30">
        <v>11.7</v>
      </c>
      <c r="AC30">
        <v>11.7</v>
      </c>
      <c r="AD30">
        <v>10.7</v>
      </c>
      <c r="AE30">
        <v>11.5</v>
      </c>
      <c r="AF30">
        <v>14.9</v>
      </c>
      <c r="AG30">
        <v>11.4</v>
      </c>
      <c r="AH30">
        <v>11.3</v>
      </c>
      <c r="AI30">
        <v>10.5</v>
      </c>
      <c r="AJ30">
        <v>11.8</v>
      </c>
      <c r="AK30">
        <v>8.1999999999999993</v>
      </c>
      <c r="AL30">
        <v>7.2</v>
      </c>
      <c r="AM30">
        <v>7.2</v>
      </c>
      <c r="AN30">
        <v>6.7</v>
      </c>
      <c r="AO30">
        <v>7.1</v>
      </c>
      <c r="AP30">
        <v>7.4</v>
      </c>
      <c r="AQ30">
        <v>6.7</v>
      </c>
      <c r="AR30">
        <v>6.8</v>
      </c>
      <c r="AS30">
        <v>7.2</v>
      </c>
      <c r="AT30">
        <v>7.2</v>
      </c>
      <c r="AU30">
        <v>7.1</v>
      </c>
      <c r="AV30">
        <v>6.9</v>
      </c>
      <c r="AW30">
        <v>6.8</v>
      </c>
    </row>
    <row r="31" spans="1:49" x14ac:dyDescent="0.3">
      <c r="A31" s="2">
        <v>41973</v>
      </c>
      <c r="B31">
        <v>6.9</v>
      </c>
      <c r="C31">
        <v>6.7</v>
      </c>
      <c r="D31">
        <v>7.3</v>
      </c>
      <c r="E31">
        <v>7</v>
      </c>
      <c r="F31">
        <v>6.7</v>
      </c>
      <c r="G31">
        <v>6.8</v>
      </c>
      <c r="H31">
        <v>7.2</v>
      </c>
      <c r="I31">
        <v>7.3</v>
      </c>
      <c r="J31">
        <v>7.8</v>
      </c>
      <c r="K31">
        <v>7</v>
      </c>
      <c r="L31">
        <v>6.8</v>
      </c>
      <c r="M31">
        <v>7.6</v>
      </c>
      <c r="N31">
        <v>6.8</v>
      </c>
      <c r="O31">
        <v>7.4</v>
      </c>
      <c r="P31">
        <v>7.6</v>
      </c>
      <c r="Q31">
        <v>7</v>
      </c>
      <c r="R31">
        <v>6.8</v>
      </c>
      <c r="S31">
        <v>6.6</v>
      </c>
      <c r="T31">
        <v>6.5</v>
      </c>
      <c r="U31">
        <v>6.5</v>
      </c>
      <c r="V31">
        <v>6.4</v>
      </c>
      <c r="W31">
        <v>6.8</v>
      </c>
      <c r="X31">
        <v>6.6</v>
      </c>
      <c r="Y31">
        <v>7</v>
      </c>
      <c r="Z31">
        <v>6.6</v>
      </c>
      <c r="AA31">
        <v>7</v>
      </c>
      <c r="AB31">
        <v>6.6</v>
      </c>
      <c r="AC31">
        <v>7</v>
      </c>
      <c r="AD31">
        <v>6.6</v>
      </c>
      <c r="AE31">
        <v>6.4</v>
      </c>
      <c r="AF31">
        <v>6.9</v>
      </c>
      <c r="AG31">
        <v>7.1</v>
      </c>
      <c r="AH31">
        <v>6.9</v>
      </c>
      <c r="AI31">
        <v>7.1</v>
      </c>
      <c r="AJ31">
        <v>7.3</v>
      </c>
      <c r="AK31">
        <v>6.8</v>
      </c>
      <c r="AL31">
        <v>6.8</v>
      </c>
      <c r="AM31">
        <v>7.8</v>
      </c>
      <c r="AN31">
        <v>7.3</v>
      </c>
      <c r="AO31">
        <v>7</v>
      </c>
      <c r="AP31">
        <v>7</v>
      </c>
      <c r="AQ31">
        <v>6.8</v>
      </c>
      <c r="AR31">
        <v>7.3</v>
      </c>
      <c r="AS31">
        <v>6.7</v>
      </c>
      <c r="AT31">
        <v>6.7</v>
      </c>
      <c r="AU31">
        <v>7</v>
      </c>
      <c r="AV31">
        <v>7.9</v>
      </c>
      <c r="AW31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F1" sqref="F1:G2"/>
    </sheetView>
  </sheetViews>
  <sheetFormatPr defaultRowHeight="14.4" x14ac:dyDescent="0.3"/>
  <cols>
    <col min="1" max="1" width="12.21875" customWidth="1"/>
    <col min="2" max="2" width="6.33203125" bestFit="1" customWidth="1"/>
    <col min="5" max="5" width="10.109375" bestFit="1" customWidth="1"/>
    <col min="6" max="6" width="15.77734375" bestFit="1" customWidth="1"/>
  </cols>
  <sheetData>
    <row r="1" spans="1:7" x14ac:dyDescent="0.3">
      <c r="A1" t="s">
        <v>0</v>
      </c>
      <c r="B1" t="s">
        <v>15</v>
      </c>
      <c r="C1" t="s">
        <v>12</v>
      </c>
      <c r="D1" t="s">
        <v>14</v>
      </c>
      <c r="E1" t="s">
        <v>13</v>
      </c>
      <c r="F1" t="s">
        <v>10</v>
      </c>
      <c r="G1">
        <f>AVERAGE(C2,C3,C10,C9,C16,C17,C23,C24,C30,C31)</f>
        <v>435.51000000000005</v>
      </c>
    </row>
    <row r="2" spans="1:7" x14ac:dyDescent="0.3">
      <c r="A2" s="2">
        <v>41944</v>
      </c>
      <c r="B2" t="s">
        <v>3</v>
      </c>
      <c r="C2">
        <v>485.7</v>
      </c>
      <c r="D2">
        <f>C2-$G$1</f>
        <v>50.189999999999941</v>
      </c>
      <c r="E2" s="3">
        <f>D2/$G$1</f>
        <v>0.11524419645932341</v>
      </c>
      <c r="F2" t="s">
        <v>11</v>
      </c>
      <c r="G2">
        <f>AVERAGE(C4:C8,C11:C15,C18:C22,C25:C29)</f>
        <v>1229.0000000000002</v>
      </c>
    </row>
    <row r="3" spans="1:7" x14ac:dyDescent="0.3">
      <c r="A3" s="2">
        <v>41945</v>
      </c>
      <c r="B3" t="s">
        <v>4</v>
      </c>
      <c r="C3">
        <v>378.1</v>
      </c>
      <c r="D3">
        <f t="shared" ref="D3:D31" si="0">C3-$G$1</f>
        <v>-57.410000000000025</v>
      </c>
      <c r="E3" s="3">
        <f>D3/$G$1</f>
        <v>-0.13182246102270906</v>
      </c>
    </row>
    <row r="4" spans="1:7" x14ac:dyDescent="0.3">
      <c r="A4" s="2">
        <v>41946</v>
      </c>
      <c r="B4" t="s">
        <v>5</v>
      </c>
      <c r="C4">
        <v>1221.8</v>
      </c>
      <c r="D4">
        <f>C4-$G$2</f>
        <v>-7.2000000000002728</v>
      </c>
      <c r="E4" s="3">
        <f t="shared" ref="E4:E29" si="1">D4/$G$2</f>
        <v>-5.8584214808789841E-3</v>
      </c>
    </row>
    <row r="5" spans="1:7" x14ac:dyDescent="0.3">
      <c r="A5" s="2">
        <v>41947</v>
      </c>
      <c r="B5" t="s">
        <v>6</v>
      </c>
      <c r="C5">
        <v>1292.5999999999999</v>
      </c>
      <c r="D5">
        <f t="shared" ref="D5:D8" si="2">C5-$G$2</f>
        <v>63.599999999999682</v>
      </c>
      <c r="E5" s="3">
        <f t="shared" si="1"/>
        <v>5.1749389747762137E-2</v>
      </c>
    </row>
    <row r="6" spans="1:7" x14ac:dyDescent="0.3">
      <c r="A6" s="2">
        <v>41948</v>
      </c>
      <c r="B6" t="s">
        <v>7</v>
      </c>
      <c r="C6">
        <v>1267.8</v>
      </c>
      <c r="D6">
        <f t="shared" si="2"/>
        <v>38.799999999999727</v>
      </c>
      <c r="E6" s="3">
        <f t="shared" si="1"/>
        <v>3.1570382424735331E-2</v>
      </c>
    </row>
    <row r="7" spans="1:7" x14ac:dyDescent="0.3">
      <c r="A7" s="2">
        <v>41949</v>
      </c>
      <c r="B7" t="s">
        <v>8</v>
      </c>
      <c r="C7">
        <v>1272.5</v>
      </c>
      <c r="D7">
        <f t="shared" si="2"/>
        <v>43.499999999999773</v>
      </c>
      <c r="E7" s="3">
        <f t="shared" si="1"/>
        <v>3.5394629780309002E-2</v>
      </c>
    </row>
    <row r="8" spans="1:7" x14ac:dyDescent="0.3">
      <c r="A8" s="2">
        <v>41950</v>
      </c>
      <c r="B8" t="s">
        <v>9</v>
      </c>
      <c r="C8">
        <v>1175.5</v>
      </c>
      <c r="D8">
        <f t="shared" si="2"/>
        <v>-53.500000000000227</v>
      </c>
      <c r="E8" s="3">
        <f t="shared" si="1"/>
        <v>-4.3531326281529878E-2</v>
      </c>
    </row>
    <row r="9" spans="1:7" x14ac:dyDescent="0.3">
      <c r="A9" s="2">
        <v>41951</v>
      </c>
      <c r="B9" t="s">
        <v>3</v>
      </c>
      <c r="C9">
        <v>492.3</v>
      </c>
      <c r="D9">
        <f t="shared" si="0"/>
        <v>56.789999999999964</v>
      </c>
      <c r="E9" s="3">
        <f t="shared" ref="E9:E10" si="3">D9/$G$1</f>
        <v>0.13039884273610242</v>
      </c>
    </row>
    <row r="10" spans="1:7" x14ac:dyDescent="0.3">
      <c r="A10" s="2">
        <v>41952</v>
      </c>
      <c r="B10" t="s">
        <v>4</v>
      </c>
      <c r="C10">
        <v>346.4</v>
      </c>
      <c r="D10">
        <f t="shared" si="0"/>
        <v>-89.11000000000007</v>
      </c>
      <c r="E10" s="3">
        <f t="shared" si="3"/>
        <v>-0.20461068632178381</v>
      </c>
    </row>
    <row r="11" spans="1:7" x14ac:dyDescent="0.3">
      <c r="A11" s="2">
        <v>41953</v>
      </c>
      <c r="B11" t="s">
        <v>5</v>
      </c>
      <c r="C11">
        <v>1281.7</v>
      </c>
      <c r="D11">
        <f>C11-$G$2</f>
        <v>52.699999999999818</v>
      </c>
      <c r="E11" s="3">
        <f t="shared" si="1"/>
        <v>4.2880390561431905E-2</v>
      </c>
    </row>
    <row r="12" spans="1:7" x14ac:dyDescent="0.3">
      <c r="A12" s="2">
        <v>41954</v>
      </c>
      <c r="B12" t="s">
        <v>6</v>
      </c>
      <c r="C12">
        <v>1233.0999999999999</v>
      </c>
      <c r="D12">
        <f t="shared" ref="D12:D15" si="4">C12-$G$2</f>
        <v>4.0999999999996817</v>
      </c>
      <c r="E12" s="3">
        <f t="shared" si="1"/>
        <v>3.3360455655001473E-3</v>
      </c>
    </row>
    <row r="13" spans="1:7" x14ac:dyDescent="0.3">
      <c r="A13" s="2">
        <v>41955</v>
      </c>
      <c r="B13" t="s">
        <v>7</v>
      </c>
      <c r="C13">
        <v>1248.0999999999999</v>
      </c>
      <c r="D13">
        <f t="shared" si="4"/>
        <v>19.099999999999682</v>
      </c>
      <c r="E13" s="3">
        <f t="shared" si="1"/>
        <v>1.5541090317330902E-2</v>
      </c>
    </row>
    <row r="14" spans="1:7" x14ac:dyDescent="0.3">
      <c r="A14" s="2">
        <v>41956</v>
      </c>
      <c r="B14" t="s">
        <v>8</v>
      </c>
      <c r="C14">
        <v>1203.0999999999999</v>
      </c>
      <c r="D14">
        <f t="shared" si="4"/>
        <v>-25.900000000000318</v>
      </c>
      <c r="E14" s="3">
        <f t="shared" si="1"/>
        <v>-2.1074043938161362E-2</v>
      </c>
    </row>
    <row r="15" spans="1:7" x14ac:dyDescent="0.3">
      <c r="A15" s="2">
        <v>41957</v>
      </c>
      <c r="B15" t="s">
        <v>9</v>
      </c>
      <c r="C15">
        <v>1146.5999999999999</v>
      </c>
      <c r="D15">
        <f t="shared" si="4"/>
        <v>-82.400000000000318</v>
      </c>
      <c r="E15" s="3">
        <f t="shared" si="1"/>
        <v>-6.7046379170057208E-2</v>
      </c>
    </row>
    <row r="16" spans="1:7" x14ac:dyDescent="0.3">
      <c r="A16" s="2">
        <v>41958</v>
      </c>
      <c r="B16" t="s">
        <v>3</v>
      </c>
      <c r="C16">
        <v>515.1</v>
      </c>
      <c r="D16">
        <f t="shared" si="0"/>
        <v>79.589999999999975</v>
      </c>
      <c r="E16" s="3">
        <f t="shared" ref="E16:E17" si="5">D16/$G$1</f>
        <v>0.18275125714679333</v>
      </c>
    </row>
    <row r="17" spans="1:5" x14ac:dyDescent="0.3">
      <c r="A17" s="2">
        <v>41959</v>
      </c>
      <c r="B17" t="s">
        <v>4</v>
      </c>
      <c r="C17">
        <v>389.8</v>
      </c>
      <c r="D17">
        <f t="shared" si="0"/>
        <v>-45.710000000000036</v>
      </c>
      <c r="E17" s="3">
        <f t="shared" si="5"/>
        <v>-0.10495740625932821</v>
      </c>
    </row>
    <row r="18" spans="1:5" x14ac:dyDescent="0.3">
      <c r="A18" s="2">
        <v>41960</v>
      </c>
      <c r="B18" t="s">
        <v>5</v>
      </c>
      <c r="C18">
        <v>1235.7</v>
      </c>
      <c r="D18">
        <f>C18-$G$2</f>
        <v>6.6999999999998181</v>
      </c>
      <c r="E18" s="3">
        <f t="shared" si="1"/>
        <v>5.4515866558175891E-3</v>
      </c>
    </row>
    <row r="19" spans="1:5" x14ac:dyDescent="0.3">
      <c r="A19" s="2">
        <v>41961</v>
      </c>
      <c r="B19" t="s">
        <v>6</v>
      </c>
      <c r="C19">
        <v>1235.5</v>
      </c>
      <c r="D19">
        <f t="shared" ref="D19:D22" si="6">C19-$G$2</f>
        <v>6.4999999999997726</v>
      </c>
      <c r="E19" s="3">
        <f t="shared" si="1"/>
        <v>5.2888527257931419E-3</v>
      </c>
    </row>
    <row r="20" spans="1:5" x14ac:dyDescent="0.3">
      <c r="A20" s="2">
        <v>41962</v>
      </c>
      <c r="B20" t="s">
        <v>7</v>
      </c>
      <c r="C20">
        <v>1219.5</v>
      </c>
      <c r="D20">
        <f t="shared" si="6"/>
        <v>-9.5000000000002274</v>
      </c>
      <c r="E20" s="3">
        <f t="shared" si="1"/>
        <v>-7.7298616761596632E-3</v>
      </c>
    </row>
    <row r="21" spans="1:5" x14ac:dyDescent="0.3">
      <c r="A21" s="2">
        <v>41963</v>
      </c>
      <c r="B21" t="s">
        <v>8</v>
      </c>
      <c r="C21">
        <v>1208.2</v>
      </c>
      <c r="D21">
        <f t="shared" si="6"/>
        <v>-20.800000000000182</v>
      </c>
      <c r="E21" s="3">
        <f t="shared" si="1"/>
        <v>-1.6924328722538795E-2</v>
      </c>
    </row>
    <row r="22" spans="1:5" x14ac:dyDescent="0.3">
      <c r="A22" s="2">
        <v>41964</v>
      </c>
      <c r="B22" t="s">
        <v>9</v>
      </c>
      <c r="C22">
        <v>1141.7</v>
      </c>
      <c r="D22">
        <f t="shared" si="6"/>
        <v>-87.300000000000182</v>
      </c>
      <c r="E22" s="3">
        <f t="shared" si="1"/>
        <v>-7.1033360455655142E-2</v>
      </c>
    </row>
    <row r="23" spans="1:5" x14ac:dyDescent="0.3">
      <c r="A23" s="2">
        <v>41965</v>
      </c>
      <c r="B23" t="s">
        <v>3</v>
      </c>
      <c r="C23">
        <v>507.7</v>
      </c>
      <c r="D23">
        <f t="shared" si="0"/>
        <v>72.189999999999941</v>
      </c>
      <c r="E23" s="3">
        <f t="shared" ref="E23:E24" si="7">D23/$G$1</f>
        <v>0.16575968404858657</v>
      </c>
    </row>
    <row r="24" spans="1:5" x14ac:dyDescent="0.3">
      <c r="A24" s="2">
        <v>41966</v>
      </c>
      <c r="B24" t="s">
        <v>4</v>
      </c>
      <c r="C24">
        <v>407.8</v>
      </c>
      <c r="D24">
        <f t="shared" si="0"/>
        <v>-27.710000000000036</v>
      </c>
      <c r="E24" s="3">
        <f t="shared" si="7"/>
        <v>-6.3626552777203818E-2</v>
      </c>
    </row>
    <row r="25" spans="1:5" x14ac:dyDescent="0.3">
      <c r="A25" s="2">
        <v>41967</v>
      </c>
      <c r="B25" t="s">
        <v>5</v>
      </c>
      <c r="C25">
        <v>1277.4000000000001</v>
      </c>
      <c r="D25">
        <f>C25-$G$2</f>
        <v>48.399999999999864</v>
      </c>
      <c r="E25" s="3">
        <f t="shared" si="1"/>
        <v>3.9381611065907124E-2</v>
      </c>
    </row>
    <row r="26" spans="1:5" x14ac:dyDescent="0.3">
      <c r="A26" s="2">
        <v>41968</v>
      </c>
      <c r="B26" t="s">
        <v>6</v>
      </c>
      <c r="C26">
        <v>1239.5</v>
      </c>
      <c r="D26">
        <f t="shared" ref="D26:D29" si="8">C26-$G$2</f>
        <v>10.499999999999773</v>
      </c>
      <c r="E26" s="3">
        <f t="shared" si="1"/>
        <v>8.5435313262813423E-3</v>
      </c>
    </row>
    <row r="27" spans="1:5" x14ac:dyDescent="0.3">
      <c r="A27" s="2">
        <v>41969</v>
      </c>
      <c r="B27" t="s">
        <v>7</v>
      </c>
      <c r="C27">
        <v>1271.7</v>
      </c>
      <c r="D27">
        <f t="shared" si="8"/>
        <v>42.699999999999818</v>
      </c>
      <c r="E27" s="3">
        <f t="shared" si="1"/>
        <v>3.4743694060211397E-2</v>
      </c>
    </row>
    <row r="28" spans="1:5" x14ac:dyDescent="0.3">
      <c r="A28" s="2">
        <v>41970</v>
      </c>
      <c r="B28" t="s">
        <v>8</v>
      </c>
      <c r="C28">
        <v>1226.7</v>
      </c>
      <c r="D28">
        <f t="shared" si="8"/>
        <v>-2.3000000000001819</v>
      </c>
      <c r="E28" s="3">
        <f t="shared" si="1"/>
        <v>-1.8714401952808638E-3</v>
      </c>
    </row>
    <row r="29" spans="1:5" x14ac:dyDescent="0.3">
      <c r="A29" s="2">
        <v>41971</v>
      </c>
      <c r="B29" t="s">
        <v>9</v>
      </c>
      <c r="C29">
        <v>1181.3</v>
      </c>
      <c r="D29">
        <f t="shared" si="8"/>
        <v>-47.700000000000273</v>
      </c>
      <c r="E29" s="3">
        <f t="shared" si="1"/>
        <v>-3.8812042310822019E-2</v>
      </c>
    </row>
    <row r="30" spans="1:5" x14ac:dyDescent="0.3">
      <c r="A30" s="2">
        <v>41972</v>
      </c>
      <c r="B30" t="s">
        <v>3</v>
      </c>
      <c r="C30">
        <v>497.5</v>
      </c>
      <c r="D30">
        <f t="shared" si="0"/>
        <v>61.989999999999952</v>
      </c>
      <c r="E30" s="3">
        <f t="shared" ref="E30:E31" si="9">D30/$G$1</f>
        <v>0.14233886707538276</v>
      </c>
    </row>
    <row r="31" spans="1:5" x14ac:dyDescent="0.3">
      <c r="A31" s="2">
        <v>41973</v>
      </c>
      <c r="B31" t="s">
        <v>4</v>
      </c>
      <c r="C31">
        <v>334.7</v>
      </c>
      <c r="D31">
        <f t="shared" si="0"/>
        <v>-100.81000000000006</v>
      </c>
      <c r="E31" s="3">
        <f t="shared" si="9"/>
        <v>-0.23147574108516464</v>
      </c>
    </row>
  </sheetData>
  <autoFilter ref="A1:G3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F12" sqref="F12"/>
    </sheetView>
  </sheetViews>
  <sheetFormatPr defaultRowHeight="14.4" x14ac:dyDescent="0.3"/>
  <cols>
    <col min="1" max="1" width="9.6640625" bestFit="1" customWidth="1"/>
    <col min="2" max="2" width="6.33203125" bestFit="1" customWidth="1"/>
    <col min="3" max="3" width="11.5546875" bestFit="1" customWidth="1"/>
    <col min="4" max="4" width="9.33203125" bestFit="1" customWidth="1"/>
    <col min="5" max="5" width="7.88671875" bestFit="1" customWidth="1"/>
    <col min="6" max="6" width="18" bestFit="1" customWidth="1"/>
  </cols>
  <sheetData>
    <row r="1" spans="1:7" x14ac:dyDescent="0.3">
      <c r="A1" t="s">
        <v>0</v>
      </c>
      <c r="B1" t="s">
        <v>15</v>
      </c>
      <c r="C1" t="s">
        <v>12</v>
      </c>
      <c r="D1" t="s">
        <v>14</v>
      </c>
      <c r="E1" t="s">
        <v>13</v>
      </c>
    </row>
    <row r="2" spans="1:7" x14ac:dyDescent="0.3">
      <c r="A2" s="2">
        <v>41946</v>
      </c>
      <c r="B2" t="s">
        <v>5</v>
      </c>
      <c r="C2">
        <v>1221.8</v>
      </c>
      <c r="D2">
        <f t="shared" ref="D2:D21" si="0">C2-$G$2</f>
        <v>-7.2000000000002728</v>
      </c>
      <c r="E2" s="3">
        <f t="shared" ref="E2:E21" si="1">D2/$G$2</f>
        <v>-5.8584214808789841E-3</v>
      </c>
      <c r="F2" t="s">
        <v>17</v>
      </c>
      <c r="G2">
        <f>AVERAGE(C2:C21)</f>
        <v>1229.0000000000002</v>
      </c>
    </row>
    <row r="3" spans="1:7" x14ac:dyDescent="0.3">
      <c r="A3" s="2">
        <v>41947</v>
      </c>
      <c r="B3" t="s">
        <v>6</v>
      </c>
      <c r="C3">
        <v>1292.5999999999999</v>
      </c>
      <c r="D3">
        <f t="shared" si="0"/>
        <v>63.599999999999682</v>
      </c>
      <c r="E3" s="3">
        <f t="shared" si="1"/>
        <v>5.1749389747762137E-2</v>
      </c>
    </row>
    <row r="4" spans="1:7" x14ac:dyDescent="0.3">
      <c r="A4" s="2">
        <v>41948</v>
      </c>
      <c r="B4" t="s">
        <v>7</v>
      </c>
      <c r="C4">
        <v>1267.8</v>
      </c>
      <c r="D4">
        <f t="shared" si="0"/>
        <v>38.799999999999727</v>
      </c>
      <c r="E4" s="3">
        <f t="shared" si="1"/>
        <v>3.1570382424735331E-2</v>
      </c>
    </row>
    <row r="5" spans="1:7" x14ac:dyDescent="0.3">
      <c r="A5" s="2">
        <v>41949</v>
      </c>
      <c r="B5" t="s">
        <v>8</v>
      </c>
      <c r="C5">
        <v>1272.5</v>
      </c>
      <c r="D5">
        <f t="shared" si="0"/>
        <v>43.499999999999773</v>
      </c>
      <c r="E5" s="3">
        <f t="shared" si="1"/>
        <v>3.5394629780309002E-2</v>
      </c>
    </row>
    <row r="6" spans="1:7" x14ac:dyDescent="0.3">
      <c r="A6" s="2">
        <v>41950</v>
      </c>
      <c r="B6" t="s">
        <v>9</v>
      </c>
      <c r="C6">
        <v>1175.5</v>
      </c>
      <c r="D6">
        <f t="shared" si="0"/>
        <v>-53.500000000000227</v>
      </c>
      <c r="E6" s="3">
        <f t="shared" si="1"/>
        <v>-4.3531326281529878E-2</v>
      </c>
    </row>
    <row r="7" spans="1:7" x14ac:dyDescent="0.3">
      <c r="A7" s="2">
        <v>41953</v>
      </c>
      <c r="B7" t="s">
        <v>5</v>
      </c>
      <c r="C7">
        <v>1281.7</v>
      </c>
      <c r="D7">
        <f t="shared" si="0"/>
        <v>52.699999999999818</v>
      </c>
      <c r="E7" s="3">
        <f t="shared" si="1"/>
        <v>4.2880390561431905E-2</v>
      </c>
    </row>
    <row r="8" spans="1:7" x14ac:dyDescent="0.3">
      <c r="A8" s="2">
        <v>41954</v>
      </c>
      <c r="B8" t="s">
        <v>6</v>
      </c>
      <c r="C8">
        <v>1233.0999999999999</v>
      </c>
      <c r="D8">
        <f t="shared" si="0"/>
        <v>4.0999999999996817</v>
      </c>
      <c r="E8" s="3">
        <f t="shared" si="1"/>
        <v>3.3360455655001473E-3</v>
      </c>
    </row>
    <row r="9" spans="1:7" x14ac:dyDescent="0.3">
      <c r="A9" s="2">
        <v>41955</v>
      </c>
      <c r="B9" t="s">
        <v>7</v>
      </c>
      <c r="C9">
        <v>1248.0999999999999</v>
      </c>
      <c r="D9">
        <f t="shared" si="0"/>
        <v>19.099999999999682</v>
      </c>
      <c r="E9" s="3">
        <f t="shared" si="1"/>
        <v>1.5541090317330902E-2</v>
      </c>
    </row>
    <row r="10" spans="1:7" x14ac:dyDescent="0.3">
      <c r="A10" s="2">
        <v>41956</v>
      </c>
      <c r="B10" t="s">
        <v>8</v>
      </c>
      <c r="C10">
        <v>1203.0999999999999</v>
      </c>
      <c r="D10">
        <f t="shared" si="0"/>
        <v>-25.900000000000318</v>
      </c>
      <c r="E10" s="3">
        <f t="shared" si="1"/>
        <v>-2.1074043938161362E-2</v>
      </c>
    </row>
    <row r="11" spans="1:7" x14ac:dyDescent="0.3">
      <c r="A11" s="2">
        <v>41957</v>
      </c>
      <c r="B11" t="s">
        <v>9</v>
      </c>
      <c r="C11">
        <v>1146.5999999999999</v>
      </c>
      <c r="D11">
        <f t="shared" si="0"/>
        <v>-82.400000000000318</v>
      </c>
      <c r="E11" s="3">
        <f t="shared" si="1"/>
        <v>-6.7046379170057208E-2</v>
      </c>
    </row>
    <row r="12" spans="1:7" x14ac:dyDescent="0.3">
      <c r="A12" s="2">
        <v>41960</v>
      </c>
      <c r="B12" t="s">
        <v>5</v>
      </c>
      <c r="C12">
        <v>1235.7</v>
      </c>
      <c r="D12">
        <f t="shared" si="0"/>
        <v>6.6999999999998181</v>
      </c>
      <c r="E12" s="3">
        <f t="shared" si="1"/>
        <v>5.4515866558175891E-3</v>
      </c>
    </row>
    <row r="13" spans="1:7" x14ac:dyDescent="0.3">
      <c r="A13" s="2">
        <v>41961</v>
      </c>
      <c r="B13" t="s">
        <v>6</v>
      </c>
      <c r="C13">
        <v>1235.5</v>
      </c>
      <c r="D13">
        <f t="shared" si="0"/>
        <v>6.4999999999997726</v>
      </c>
      <c r="E13" s="3">
        <f t="shared" si="1"/>
        <v>5.2888527257931419E-3</v>
      </c>
    </row>
    <row r="14" spans="1:7" x14ac:dyDescent="0.3">
      <c r="A14" s="2">
        <v>41962</v>
      </c>
      <c r="B14" t="s">
        <v>7</v>
      </c>
      <c r="C14">
        <v>1219.5</v>
      </c>
      <c r="D14">
        <f t="shared" si="0"/>
        <v>-9.5000000000002274</v>
      </c>
      <c r="E14" s="3">
        <f t="shared" si="1"/>
        <v>-7.7298616761596632E-3</v>
      </c>
    </row>
    <row r="15" spans="1:7" x14ac:dyDescent="0.3">
      <c r="A15" s="2">
        <v>41963</v>
      </c>
      <c r="B15" t="s">
        <v>8</v>
      </c>
      <c r="C15">
        <v>1208.2</v>
      </c>
      <c r="D15">
        <f t="shared" si="0"/>
        <v>-20.800000000000182</v>
      </c>
      <c r="E15" s="3">
        <f t="shared" si="1"/>
        <v>-1.6924328722538795E-2</v>
      </c>
    </row>
    <row r="16" spans="1:7" x14ac:dyDescent="0.3">
      <c r="A16" s="2">
        <v>41964</v>
      </c>
      <c r="B16" t="s">
        <v>9</v>
      </c>
      <c r="C16">
        <v>1141.7</v>
      </c>
      <c r="D16">
        <f t="shared" si="0"/>
        <v>-87.300000000000182</v>
      </c>
      <c r="E16" s="3">
        <f t="shared" si="1"/>
        <v>-7.1033360455655142E-2</v>
      </c>
    </row>
    <row r="17" spans="1:5" x14ac:dyDescent="0.3">
      <c r="A17" s="2">
        <v>41967</v>
      </c>
      <c r="B17" t="s">
        <v>5</v>
      </c>
      <c r="C17">
        <v>1277.4000000000001</v>
      </c>
      <c r="D17">
        <f t="shared" si="0"/>
        <v>48.399999999999864</v>
      </c>
      <c r="E17" s="3">
        <f t="shared" si="1"/>
        <v>3.9381611065907124E-2</v>
      </c>
    </row>
    <row r="18" spans="1:5" x14ac:dyDescent="0.3">
      <c r="A18" s="2">
        <v>41968</v>
      </c>
      <c r="B18" t="s">
        <v>6</v>
      </c>
      <c r="C18">
        <v>1239.5</v>
      </c>
      <c r="D18">
        <f t="shared" si="0"/>
        <v>10.499999999999773</v>
      </c>
      <c r="E18" s="3">
        <f t="shared" si="1"/>
        <v>8.5435313262813423E-3</v>
      </c>
    </row>
    <row r="19" spans="1:5" x14ac:dyDescent="0.3">
      <c r="A19" s="2">
        <v>41969</v>
      </c>
      <c r="B19" t="s">
        <v>7</v>
      </c>
      <c r="C19">
        <v>1271.7</v>
      </c>
      <c r="D19">
        <f t="shared" si="0"/>
        <v>42.699999999999818</v>
      </c>
      <c r="E19" s="3">
        <f t="shared" si="1"/>
        <v>3.4743694060211397E-2</v>
      </c>
    </row>
    <row r="20" spans="1:5" x14ac:dyDescent="0.3">
      <c r="A20" s="2">
        <v>41970</v>
      </c>
      <c r="B20" t="s">
        <v>8</v>
      </c>
      <c r="C20">
        <v>1226.7</v>
      </c>
      <c r="D20">
        <f t="shared" si="0"/>
        <v>-2.3000000000001819</v>
      </c>
      <c r="E20" s="3">
        <f t="shared" si="1"/>
        <v>-1.8714401952808638E-3</v>
      </c>
    </row>
    <row r="21" spans="1:5" x14ac:dyDescent="0.3">
      <c r="A21" s="2">
        <v>41971</v>
      </c>
      <c r="B21" t="s">
        <v>9</v>
      </c>
      <c r="C21">
        <v>1181.3</v>
      </c>
      <c r="D21">
        <f t="shared" si="0"/>
        <v>-47.700000000000273</v>
      </c>
      <c r="E21" s="3">
        <f t="shared" si="1"/>
        <v>-3.8812042310822019E-2</v>
      </c>
    </row>
    <row r="29" spans="1:5" x14ac:dyDescent="0.3">
      <c r="A29" s="2"/>
      <c r="E29" s="3"/>
    </row>
    <row r="30" spans="1:5" x14ac:dyDescent="0.3">
      <c r="A30" s="2"/>
      <c r="E30" s="3"/>
    </row>
  </sheetData>
  <autoFilter ref="A1:G3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31"/>
  <sheetViews>
    <sheetView workbookViewId="0">
      <selection sqref="A1:E29"/>
    </sheetView>
  </sheetViews>
  <sheetFormatPr defaultRowHeight="14.4" x14ac:dyDescent="0.3"/>
  <cols>
    <col min="1" max="1" width="9.6640625" bestFit="1" customWidth="1"/>
    <col min="2" max="2" width="4.77734375" hidden="1" customWidth="1"/>
    <col min="3" max="3" width="11.5546875" hidden="1" customWidth="1"/>
    <col min="4" max="4" width="9.33203125" hidden="1" customWidth="1"/>
    <col min="5" max="5" width="7.88671875" bestFit="1" customWidth="1"/>
    <col min="6" max="6" width="18" bestFit="1" customWidth="1"/>
  </cols>
  <sheetData>
    <row r="1" spans="1:7" x14ac:dyDescent="0.3">
      <c r="A1" t="s">
        <v>0</v>
      </c>
      <c r="B1" t="s">
        <v>15</v>
      </c>
      <c r="C1" t="s">
        <v>12</v>
      </c>
      <c r="D1" t="s">
        <v>14</v>
      </c>
      <c r="E1" t="s">
        <v>13</v>
      </c>
      <c r="F1" t="s">
        <v>10</v>
      </c>
      <c r="G1">
        <f>AVERAGE(C2,C3,C10,C9,C16,C17,C23,C24,C30,C31)</f>
        <v>435.51000000000005</v>
      </c>
    </row>
    <row r="2" spans="1:7" hidden="1" x14ac:dyDescent="0.3">
      <c r="A2" s="2">
        <v>41944</v>
      </c>
      <c r="B2" t="s">
        <v>3</v>
      </c>
      <c r="C2">
        <v>485.7</v>
      </c>
      <c r="D2">
        <f>C2-$G$1</f>
        <v>50.189999999999941</v>
      </c>
      <c r="E2" s="3">
        <f>D2/$G$1</f>
        <v>0.11524419645932341</v>
      </c>
      <c r="F2" t="s">
        <v>11</v>
      </c>
      <c r="G2">
        <f>AVERAGE(C4:C8,C11:C15,C18:C22,C25:C29)</f>
        <v>1229.0000000000002</v>
      </c>
    </row>
    <row r="3" spans="1:7" hidden="1" x14ac:dyDescent="0.3">
      <c r="A3" s="2">
        <v>41945</v>
      </c>
      <c r="B3" t="s">
        <v>4</v>
      </c>
      <c r="C3">
        <v>378.1</v>
      </c>
      <c r="D3">
        <f>C3-$G$1</f>
        <v>-57.410000000000025</v>
      </c>
      <c r="E3" s="3">
        <f>D3/$G$1</f>
        <v>-0.13182246102270906</v>
      </c>
    </row>
    <row r="4" spans="1:7" x14ac:dyDescent="0.3">
      <c r="A4" s="2">
        <v>41946</v>
      </c>
      <c r="B4" t="s">
        <v>5</v>
      </c>
      <c r="C4">
        <v>1221.8</v>
      </c>
      <c r="D4">
        <f>C4-$G$2</f>
        <v>-7.2000000000002728</v>
      </c>
      <c r="E4" s="3">
        <f t="shared" ref="E4:E29" si="0">D4/$G$2</f>
        <v>-5.8584214808789841E-3</v>
      </c>
    </row>
    <row r="5" spans="1:7" x14ac:dyDescent="0.3">
      <c r="A5" s="2">
        <v>41947</v>
      </c>
      <c r="B5" t="s">
        <v>6</v>
      </c>
      <c r="C5">
        <v>1292.5999999999999</v>
      </c>
      <c r="D5">
        <f>C5-$G$2</f>
        <v>63.599999999999682</v>
      </c>
      <c r="E5" s="3">
        <f t="shared" si="0"/>
        <v>5.1749389747762137E-2</v>
      </c>
    </row>
    <row r="6" spans="1:7" x14ac:dyDescent="0.3">
      <c r="A6" s="2">
        <v>41948</v>
      </c>
      <c r="B6" t="s">
        <v>7</v>
      </c>
      <c r="C6">
        <v>1267.8</v>
      </c>
      <c r="D6">
        <f>C6-$G$2</f>
        <v>38.799999999999727</v>
      </c>
      <c r="E6" s="3">
        <f t="shared" si="0"/>
        <v>3.1570382424735331E-2</v>
      </c>
    </row>
    <row r="7" spans="1:7" x14ac:dyDescent="0.3">
      <c r="A7" s="2">
        <v>41949</v>
      </c>
      <c r="B7" t="s">
        <v>8</v>
      </c>
      <c r="C7">
        <v>1272.5</v>
      </c>
      <c r="D7">
        <f>C7-$G$2</f>
        <v>43.499999999999773</v>
      </c>
      <c r="E7" s="3">
        <f t="shared" si="0"/>
        <v>3.5394629780309002E-2</v>
      </c>
    </row>
    <row r="8" spans="1:7" x14ac:dyDescent="0.3">
      <c r="A8" s="2">
        <v>41950</v>
      </c>
      <c r="B8" t="s">
        <v>9</v>
      </c>
      <c r="C8">
        <v>1175.5</v>
      </c>
      <c r="D8">
        <f>C8-$G$2</f>
        <v>-53.500000000000227</v>
      </c>
      <c r="E8" s="3">
        <f t="shared" si="0"/>
        <v>-4.3531326281529878E-2</v>
      </c>
    </row>
    <row r="9" spans="1:7" hidden="1" x14ac:dyDescent="0.3">
      <c r="A9" s="2">
        <v>41951</v>
      </c>
      <c r="B9" t="s">
        <v>3</v>
      </c>
      <c r="C9">
        <v>492.3</v>
      </c>
      <c r="D9">
        <f>C9-$G$1</f>
        <v>56.789999999999964</v>
      </c>
      <c r="E9" s="3">
        <f t="shared" ref="E9:E10" si="1">D9/$G$1</f>
        <v>0.13039884273610242</v>
      </c>
    </row>
    <row r="10" spans="1:7" hidden="1" x14ac:dyDescent="0.3">
      <c r="A10" s="2">
        <v>41952</v>
      </c>
      <c r="B10" t="s">
        <v>4</v>
      </c>
      <c r="C10">
        <v>346.4</v>
      </c>
      <c r="D10">
        <f>C10-$G$1</f>
        <v>-89.11000000000007</v>
      </c>
      <c r="E10" s="3">
        <f t="shared" si="1"/>
        <v>-0.20461068632178381</v>
      </c>
    </row>
    <row r="11" spans="1:7" x14ac:dyDescent="0.3">
      <c r="A11" s="2">
        <v>41953</v>
      </c>
      <c r="B11" t="s">
        <v>5</v>
      </c>
      <c r="C11">
        <v>1281.7</v>
      </c>
      <c r="D11">
        <f>C11-$G$2</f>
        <v>52.699999999999818</v>
      </c>
      <c r="E11" s="3">
        <f t="shared" si="0"/>
        <v>4.2880390561431905E-2</v>
      </c>
    </row>
    <row r="12" spans="1:7" x14ac:dyDescent="0.3">
      <c r="A12" s="2">
        <v>41954</v>
      </c>
      <c r="B12" t="s">
        <v>6</v>
      </c>
      <c r="C12">
        <v>1233.0999999999999</v>
      </c>
      <c r="D12">
        <f>C12-$G$2</f>
        <v>4.0999999999996817</v>
      </c>
      <c r="E12" s="3">
        <f t="shared" si="0"/>
        <v>3.3360455655001473E-3</v>
      </c>
    </row>
    <row r="13" spans="1:7" x14ac:dyDescent="0.3">
      <c r="A13" s="2">
        <v>41955</v>
      </c>
      <c r="B13" t="s">
        <v>7</v>
      </c>
      <c r="C13">
        <v>1248.0999999999999</v>
      </c>
      <c r="D13">
        <f>C13-$G$2</f>
        <v>19.099999999999682</v>
      </c>
      <c r="E13" s="3">
        <f t="shared" si="0"/>
        <v>1.5541090317330902E-2</v>
      </c>
    </row>
    <row r="14" spans="1:7" x14ac:dyDescent="0.3">
      <c r="A14" s="2">
        <v>41956</v>
      </c>
      <c r="B14" t="s">
        <v>8</v>
      </c>
      <c r="C14">
        <v>1203.0999999999999</v>
      </c>
      <c r="D14">
        <f>C14-$G$2</f>
        <v>-25.900000000000318</v>
      </c>
      <c r="E14" s="3">
        <f t="shared" si="0"/>
        <v>-2.1074043938161362E-2</v>
      </c>
    </row>
    <row r="15" spans="1:7" x14ac:dyDescent="0.3">
      <c r="A15" s="2">
        <v>41957</v>
      </c>
      <c r="B15" t="s">
        <v>9</v>
      </c>
      <c r="C15">
        <v>1146.5999999999999</v>
      </c>
      <c r="D15">
        <f>C15-$G$2</f>
        <v>-82.400000000000318</v>
      </c>
      <c r="E15" s="3">
        <f t="shared" si="0"/>
        <v>-6.7046379170057208E-2</v>
      </c>
    </row>
    <row r="16" spans="1:7" hidden="1" x14ac:dyDescent="0.3">
      <c r="A16" s="2">
        <v>41958</v>
      </c>
      <c r="B16" t="s">
        <v>3</v>
      </c>
      <c r="C16">
        <v>515.1</v>
      </c>
      <c r="D16">
        <f>C16-$G$1</f>
        <v>79.589999999999975</v>
      </c>
      <c r="E16" s="3">
        <f t="shared" ref="E16:E17" si="2">D16/$G$1</f>
        <v>0.18275125714679333</v>
      </c>
    </row>
    <row r="17" spans="1:5" hidden="1" x14ac:dyDescent="0.3">
      <c r="A17" s="2">
        <v>41959</v>
      </c>
      <c r="B17" t="s">
        <v>4</v>
      </c>
      <c r="C17">
        <v>389.8</v>
      </c>
      <c r="D17">
        <f>C17-$G$1</f>
        <v>-45.710000000000036</v>
      </c>
      <c r="E17" s="3">
        <f t="shared" si="2"/>
        <v>-0.10495740625932821</v>
      </c>
    </row>
    <row r="18" spans="1:5" x14ac:dyDescent="0.3">
      <c r="A18" s="2">
        <v>41960</v>
      </c>
      <c r="B18" t="s">
        <v>5</v>
      </c>
      <c r="C18">
        <v>1235.7</v>
      </c>
      <c r="D18">
        <f>C18-$G$2</f>
        <v>6.6999999999998181</v>
      </c>
      <c r="E18" s="3">
        <f t="shared" si="0"/>
        <v>5.4515866558175891E-3</v>
      </c>
    </row>
    <row r="19" spans="1:5" x14ac:dyDescent="0.3">
      <c r="A19" s="2">
        <v>41961</v>
      </c>
      <c r="B19" t="s">
        <v>6</v>
      </c>
      <c r="C19">
        <v>1235.5</v>
      </c>
      <c r="D19">
        <f>C19-$G$2</f>
        <v>6.4999999999997726</v>
      </c>
      <c r="E19" s="3">
        <f t="shared" si="0"/>
        <v>5.2888527257931419E-3</v>
      </c>
    </row>
    <row r="20" spans="1:5" x14ac:dyDescent="0.3">
      <c r="A20" s="2">
        <v>41962</v>
      </c>
      <c r="B20" t="s">
        <v>7</v>
      </c>
      <c r="C20">
        <v>1219.5</v>
      </c>
      <c r="D20">
        <f>C20-$G$2</f>
        <v>-9.5000000000002274</v>
      </c>
      <c r="E20" s="3">
        <f t="shared" si="0"/>
        <v>-7.7298616761596632E-3</v>
      </c>
    </row>
    <row r="21" spans="1:5" x14ac:dyDescent="0.3">
      <c r="A21" s="2">
        <v>41963</v>
      </c>
      <c r="B21" t="s">
        <v>8</v>
      </c>
      <c r="C21">
        <v>1208.2</v>
      </c>
      <c r="D21">
        <f>C21-$G$2</f>
        <v>-20.800000000000182</v>
      </c>
      <c r="E21" s="3">
        <f t="shared" si="0"/>
        <v>-1.6924328722538795E-2</v>
      </c>
    </row>
    <row r="22" spans="1:5" x14ac:dyDescent="0.3">
      <c r="A22" s="2">
        <v>41964</v>
      </c>
      <c r="B22" t="s">
        <v>9</v>
      </c>
      <c r="C22">
        <v>1141.7</v>
      </c>
      <c r="D22">
        <f>C22-$G$2</f>
        <v>-87.300000000000182</v>
      </c>
      <c r="E22" s="3">
        <f t="shared" si="0"/>
        <v>-7.1033360455655142E-2</v>
      </c>
    </row>
    <row r="23" spans="1:5" hidden="1" x14ac:dyDescent="0.3">
      <c r="A23" s="2">
        <v>41965</v>
      </c>
      <c r="B23" t="s">
        <v>3</v>
      </c>
      <c r="C23">
        <v>507.7</v>
      </c>
      <c r="D23">
        <f>C23-$G$1</f>
        <v>72.189999999999941</v>
      </c>
      <c r="E23" s="3">
        <f t="shared" ref="E23:E24" si="3">D23/$G$1</f>
        <v>0.16575968404858657</v>
      </c>
    </row>
    <row r="24" spans="1:5" hidden="1" x14ac:dyDescent="0.3">
      <c r="A24" s="2">
        <v>41966</v>
      </c>
      <c r="B24" t="s">
        <v>4</v>
      </c>
      <c r="C24">
        <v>407.8</v>
      </c>
      <c r="D24">
        <f>C24-$G$1</f>
        <v>-27.710000000000036</v>
      </c>
      <c r="E24" s="3">
        <f t="shared" si="3"/>
        <v>-6.3626552777203818E-2</v>
      </c>
    </row>
    <row r="25" spans="1:5" x14ac:dyDescent="0.3">
      <c r="A25" s="2">
        <v>41967</v>
      </c>
      <c r="B25" t="s">
        <v>5</v>
      </c>
      <c r="C25">
        <v>1277.4000000000001</v>
      </c>
      <c r="D25">
        <f>C25-$G$2</f>
        <v>48.399999999999864</v>
      </c>
      <c r="E25" s="3">
        <f t="shared" si="0"/>
        <v>3.9381611065907124E-2</v>
      </c>
    </row>
    <row r="26" spans="1:5" x14ac:dyDescent="0.3">
      <c r="A26" s="2">
        <v>41968</v>
      </c>
      <c r="B26" t="s">
        <v>6</v>
      </c>
      <c r="C26">
        <v>1239.5</v>
      </c>
      <c r="D26">
        <f>C26-$G$2</f>
        <v>10.499999999999773</v>
      </c>
      <c r="E26" s="3">
        <f t="shared" si="0"/>
        <v>8.5435313262813423E-3</v>
      </c>
    </row>
    <row r="27" spans="1:5" x14ac:dyDescent="0.3">
      <c r="A27" s="2">
        <v>41969</v>
      </c>
      <c r="B27" t="s">
        <v>7</v>
      </c>
      <c r="C27">
        <v>1271.7</v>
      </c>
      <c r="D27">
        <f>C27-$G$2</f>
        <v>42.699999999999818</v>
      </c>
      <c r="E27" s="3">
        <f t="shared" si="0"/>
        <v>3.4743694060211397E-2</v>
      </c>
    </row>
    <row r="28" spans="1:5" x14ac:dyDescent="0.3">
      <c r="A28" s="2">
        <v>41970</v>
      </c>
      <c r="B28" t="s">
        <v>8</v>
      </c>
      <c r="C28">
        <v>1226.7</v>
      </c>
      <c r="D28">
        <f>C28-$G$2</f>
        <v>-2.3000000000001819</v>
      </c>
      <c r="E28" s="3">
        <f t="shared" si="0"/>
        <v>-1.8714401952808638E-3</v>
      </c>
    </row>
    <row r="29" spans="1:5" x14ac:dyDescent="0.3">
      <c r="A29" s="2">
        <v>41971</v>
      </c>
      <c r="B29" t="s">
        <v>9</v>
      </c>
      <c r="C29">
        <v>1181.3</v>
      </c>
      <c r="D29">
        <f>C29-$G$2</f>
        <v>-47.700000000000273</v>
      </c>
      <c r="E29" s="3">
        <f t="shared" si="0"/>
        <v>-3.8812042310822019E-2</v>
      </c>
    </row>
    <row r="30" spans="1:5" hidden="1" x14ac:dyDescent="0.3">
      <c r="A30" s="2">
        <v>41972</v>
      </c>
      <c r="B30" t="s">
        <v>3</v>
      </c>
      <c r="C30">
        <v>497.5</v>
      </c>
      <c r="D30">
        <f>C30-$G$1</f>
        <v>61.989999999999952</v>
      </c>
      <c r="E30" s="3">
        <f t="shared" ref="E30:E31" si="4">D30/$G$1</f>
        <v>0.14233886707538276</v>
      </c>
    </row>
    <row r="31" spans="1:5" hidden="1" x14ac:dyDescent="0.3">
      <c r="A31" s="2">
        <v>41973</v>
      </c>
      <c r="B31" t="s">
        <v>4</v>
      </c>
      <c r="C31">
        <v>334.7</v>
      </c>
      <c r="D31">
        <f>C31-$G$1</f>
        <v>-100.81000000000006</v>
      </c>
      <c r="E31" s="3">
        <f t="shared" si="4"/>
        <v>-0.23147574108516464</v>
      </c>
    </row>
  </sheetData>
  <autoFilter ref="A1:G31">
    <filterColumn colId="1">
      <filters>
        <filter val="Fri"/>
        <filter val="Mon"/>
        <filter val="Thu"/>
        <filter val="Tue"/>
        <filter val="Wed"/>
      </filters>
    </filterColumn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1"/>
  <sheetViews>
    <sheetView workbookViewId="0">
      <selection sqref="A1:AY31"/>
    </sheetView>
  </sheetViews>
  <sheetFormatPr defaultRowHeight="14.4" x14ac:dyDescent="0.3"/>
  <sheetData>
    <row r="1" spans="1:51" x14ac:dyDescent="0.3">
      <c r="A1" t="s">
        <v>0</v>
      </c>
      <c r="B1" t="s">
        <v>1</v>
      </c>
      <c r="C1" s="1">
        <v>0</v>
      </c>
      <c r="D1" s="1">
        <v>2.0833333333333332E-2</v>
      </c>
      <c r="E1" s="1">
        <v>6.25E-2</v>
      </c>
      <c r="F1" s="1">
        <v>8.3333333333333329E-2</v>
      </c>
      <c r="G1" s="1">
        <v>0.10416666666666667</v>
      </c>
      <c r="H1" s="1">
        <v>0.125</v>
      </c>
      <c r="I1" s="1">
        <v>0.14583333333333334</v>
      </c>
      <c r="J1" s="1">
        <v>0.16666666666666666</v>
      </c>
      <c r="K1" s="1">
        <v>0.1875</v>
      </c>
      <c r="L1" s="1">
        <v>0.20833333333333334</v>
      </c>
      <c r="M1" s="1">
        <v>0.22916666666666666</v>
      </c>
      <c r="N1" s="1">
        <v>0.25</v>
      </c>
      <c r="O1" s="1">
        <v>0.27083333333333331</v>
      </c>
      <c r="P1" s="1">
        <v>0.29166666666666669</v>
      </c>
      <c r="Q1" s="1">
        <v>0.3125</v>
      </c>
      <c r="R1" s="1">
        <v>0.33333333333333331</v>
      </c>
      <c r="S1" s="1">
        <v>0.35416666666666669</v>
      </c>
      <c r="T1" s="1">
        <v>0.375</v>
      </c>
      <c r="U1" s="1">
        <v>0.39583333333333331</v>
      </c>
      <c r="V1" s="1">
        <v>0.41666666666666669</v>
      </c>
      <c r="W1" s="1">
        <v>0.4375</v>
      </c>
      <c r="X1" s="1">
        <v>0.45833333333333331</v>
      </c>
      <c r="Y1" s="1">
        <v>0.47916666666666669</v>
      </c>
      <c r="Z1" s="1">
        <v>0.5</v>
      </c>
      <c r="AA1" s="1">
        <v>0.52083333333333337</v>
      </c>
      <c r="AB1" s="1">
        <v>0.54166666666666663</v>
      </c>
      <c r="AC1" s="1">
        <v>0.5625</v>
      </c>
      <c r="AD1" s="1">
        <v>0.58333333333333337</v>
      </c>
      <c r="AE1" s="1">
        <v>0.60416666666666663</v>
      </c>
      <c r="AF1" s="1">
        <v>0.625</v>
      </c>
      <c r="AG1" s="1">
        <v>0.64583333333333337</v>
      </c>
      <c r="AH1" s="1">
        <v>0.66666666666666663</v>
      </c>
      <c r="AI1" s="1">
        <v>0.6875</v>
      </c>
      <c r="AJ1" s="1">
        <v>0.70833333333333337</v>
      </c>
      <c r="AK1" s="1">
        <v>0.72916666666666663</v>
      </c>
      <c r="AL1" s="1">
        <v>0.75</v>
      </c>
      <c r="AM1" s="1">
        <v>0.77083333333333337</v>
      </c>
      <c r="AN1" s="1">
        <v>0.79166666666666663</v>
      </c>
      <c r="AO1" s="1">
        <v>0.8125</v>
      </c>
      <c r="AP1" s="1">
        <v>0.83333333333333337</v>
      </c>
      <c r="AQ1" s="1">
        <v>0.85416666666666663</v>
      </c>
      <c r="AR1" s="1">
        <v>0.875</v>
      </c>
      <c r="AS1" s="1">
        <v>0.89583333333333337</v>
      </c>
      <c r="AT1" s="1">
        <v>0.91666666666666663</v>
      </c>
      <c r="AU1" s="1">
        <v>0.9375</v>
      </c>
      <c r="AV1" s="1">
        <v>0.95833333333333337</v>
      </c>
      <c r="AW1" s="1">
        <v>0.97916666666666663</v>
      </c>
      <c r="AX1" s="1">
        <v>0</v>
      </c>
      <c r="AY1" t="s">
        <v>2</v>
      </c>
    </row>
    <row r="2" spans="1:51" x14ac:dyDescent="0.3">
      <c r="A2" s="2">
        <v>41944</v>
      </c>
      <c r="B2" t="s">
        <v>3</v>
      </c>
      <c r="C2">
        <v>7.4</v>
      </c>
      <c r="D2">
        <v>7.4</v>
      </c>
      <c r="E2">
        <v>7.5</v>
      </c>
      <c r="F2">
        <v>7.5</v>
      </c>
      <c r="G2">
        <v>7.4</v>
      </c>
      <c r="H2">
        <v>7.2</v>
      </c>
      <c r="I2">
        <v>7.6</v>
      </c>
      <c r="J2">
        <v>7.7</v>
      </c>
      <c r="K2">
        <v>8</v>
      </c>
      <c r="L2">
        <v>7.7</v>
      </c>
      <c r="M2">
        <v>7.3</v>
      </c>
      <c r="N2">
        <v>8.1</v>
      </c>
      <c r="O2">
        <v>8</v>
      </c>
      <c r="P2">
        <v>8.4</v>
      </c>
      <c r="Q2">
        <v>8.9</v>
      </c>
      <c r="R2">
        <v>9.8000000000000007</v>
      </c>
      <c r="S2">
        <v>12.5</v>
      </c>
      <c r="T2">
        <v>10.6</v>
      </c>
      <c r="U2">
        <v>13.7</v>
      </c>
      <c r="V2">
        <v>15.4</v>
      </c>
      <c r="W2">
        <v>15.3</v>
      </c>
      <c r="X2">
        <v>16.100000000000001</v>
      </c>
      <c r="Y2">
        <v>15.5</v>
      </c>
      <c r="Z2">
        <v>15.1</v>
      </c>
      <c r="AA2">
        <v>14.8</v>
      </c>
      <c r="AB2">
        <v>16.100000000000001</v>
      </c>
      <c r="AC2">
        <v>13</v>
      </c>
      <c r="AD2">
        <v>11.9</v>
      </c>
      <c r="AE2">
        <v>11.5</v>
      </c>
      <c r="AF2">
        <v>11.2</v>
      </c>
      <c r="AG2">
        <v>11.2</v>
      </c>
      <c r="AH2">
        <v>11.1</v>
      </c>
      <c r="AI2">
        <v>11.1</v>
      </c>
      <c r="AJ2">
        <v>10.9</v>
      </c>
      <c r="AK2">
        <v>13.5</v>
      </c>
      <c r="AL2">
        <v>9.1</v>
      </c>
      <c r="AM2">
        <v>8.5</v>
      </c>
      <c r="AN2">
        <v>8.5</v>
      </c>
      <c r="AO2">
        <v>8.1</v>
      </c>
      <c r="AP2">
        <v>8.3000000000000007</v>
      </c>
      <c r="AQ2">
        <v>8.5</v>
      </c>
      <c r="AR2">
        <v>7.9</v>
      </c>
      <c r="AS2">
        <v>8.4</v>
      </c>
      <c r="AT2">
        <v>8.4</v>
      </c>
      <c r="AU2">
        <v>8.9</v>
      </c>
      <c r="AV2">
        <v>8.3000000000000007</v>
      </c>
      <c r="AW2">
        <v>8.1999999999999993</v>
      </c>
      <c r="AX2">
        <v>8.1999999999999993</v>
      </c>
      <c r="AY2">
        <v>485.7</v>
      </c>
    </row>
    <row r="3" spans="1:51" x14ac:dyDescent="0.3">
      <c r="A3" s="2">
        <v>41945</v>
      </c>
      <c r="B3" t="s">
        <v>4</v>
      </c>
      <c r="C3">
        <v>7.7</v>
      </c>
      <c r="D3">
        <v>8.3000000000000007</v>
      </c>
      <c r="E3">
        <v>7.5</v>
      </c>
      <c r="F3">
        <v>7.3</v>
      </c>
      <c r="G3">
        <v>8.6</v>
      </c>
      <c r="H3">
        <v>7.7</v>
      </c>
      <c r="I3">
        <v>7.6</v>
      </c>
      <c r="J3">
        <v>7.9</v>
      </c>
      <c r="K3">
        <v>8</v>
      </c>
      <c r="L3">
        <v>8.1999999999999993</v>
      </c>
      <c r="M3">
        <v>8.4</v>
      </c>
      <c r="N3">
        <v>8.1</v>
      </c>
      <c r="O3">
        <v>7.5</v>
      </c>
      <c r="P3">
        <v>8.3000000000000007</v>
      </c>
      <c r="Q3">
        <v>7.8</v>
      </c>
      <c r="R3">
        <v>7.1</v>
      </c>
      <c r="S3">
        <v>7.7</v>
      </c>
      <c r="T3">
        <v>8</v>
      </c>
      <c r="U3">
        <v>7.1</v>
      </c>
      <c r="V3">
        <v>7.9</v>
      </c>
      <c r="W3">
        <v>7.3</v>
      </c>
      <c r="X3">
        <v>7.7</v>
      </c>
      <c r="Y3">
        <v>7</v>
      </c>
      <c r="Z3">
        <v>7</v>
      </c>
      <c r="AA3">
        <v>8</v>
      </c>
      <c r="AB3">
        <v>7.4</v>
      </c>
      <c r="AC3">
        <v>7.1</v>
      </c>
      <c r="AD3">
        <v>7.7</v>
      </c>
      <c r="AE3">
        <v>7.4</v>
      </c>
      <c r="AF3">
        <v>7.6</v>
      </c>
      <c r="AG3">
        <v>8.1</v>
      </c>
      <c r="AH3">
        <v>8.4</v>
      </c>
      <c r="AI3">
        <v>8</v>
      </c>
      <c r="AJ3">
        <v>8.5</v>
      </c>
      <c r="AK3">
        <v>8.6</v>
      </c>
      <c r="AL3">
        <v>8.1999999999999993</v>
      </c>
      <c r="AM3">
        <v>8.1999999999999993</v>
      </c>
      <c r="AN3">
        <v>8</v>
      </c>
      <c r="AO3">
        <v>7.9</v>
      </c>
      <c r="AP3">
        <v>8.5</v>
      </c>
      <c r="AQ3">
        <v>7.8</v>
      </c>
      <c r="AR3">
        <v>8.4</v>
      </c>
      <c r="AS3">
        <v>8.1999999999999993</v>
      </c>
      <c r="AT3">
        <v>8.6</v>
      </c>
      <c r="AU3">
        <v>8.1999999999999993</v>
      </c>
      <c r="AV3">
        <v>8</v>
      </c>
      <c r="AW3">
        <v>8.1</v>
      </c>
      <c r="AX3">
        <v>7.5</v>
      </c>
      <c r="AY3">
        <v>378.1</v>
      </c>
    </row>
    <row r="4" spans="1:51" x14ac:dyDescent="0.3">
      <c r="A4" s="2">
        <v>41946</v>
      </c>
      <c r="B4" t="s">
        <v>5</v>
      </c>
      <c r="C4">
        <v>7.6</v>
      </c>
      <c r="D4">
        <v>8</v>
      </c>
      <c r="E4">
        <v>7.5</v>
      </c>
      <c r="F4">
        <v>7.9</v>
      </c>
      <c r="G4">
        <v>7.7</v>
      </c>
      <c r="H4">
        <v>8</v>
      </c>
      <c r="I4">
        <v>7.9</v>
      </c>
      <c r="J4">
        <v>8</v>
      </c>
      <c r="K4">
        <v>7.7</v>
      </c>
      <c r="L4">
        <v>7.8</v>
      </c>
      <c r="M4">
        <v>7.9</v>
      </c>
      <c r="N4">
        <v>9.5</v>
      </c>
      <c r="O4">
        <v>18.7</v>
      </c>
      <c r="P4">
        <v>19.3</v>
      </c>
      <c r="Q4">
        <v>25.2</v>
      </c>
      <c r="R4">
        <v>33.6</v>
      </c>
      <c r="S4">
        <v>37.6</v>
      </c>
      <c r="T4">
        <v>40.6</v>
      </c>
      <c r="U4">
        <v>42.9</v>
      </c>
      <c r="V4">
        <v>44.5</v>
      </c>
      <c r="W4">
        <v>50.9</v>
      </c>
      <c r="X4">
        <v>49.4</v>
      </c>
      <c r="Y4">
        <v>50.4</v>
      </c>
      <c r="Z4">
        <v>48.6</v>
      </c>
      <c r="AA4">
        <v>47.8</v>
      </c>
      <c r="AB4">
        <v>48.5</v>
      </c>
      <c r="AC4">
        <v>46.6</v>
      </c>
      <c r="AD4">
        <v>43.4</v>
      </c>
      <c r="AE4">
        <v>42.3</v>
      </c>
      <c r="AF4">
        <v>39.799999999999997</v>
      </c>
      <c r="AG4">
        <v>40.4</v>
      </c>
      <c r="AH4">
        <v>41.1</v>
      </c>
      <c r="AI4">
        <v>41.1</v>
      </c>
      <c r="AJ4">
        <v>47.1</v>
      </c>
      <c r="AK4">
        <v>40.9</v>
      </c>
      <c r="AL4">
        <v>33.1</v>
      </c>
      <c r="AM4">
        <v>30.2</v>
      </c>
      <c r="AN4">
        <v>26.7</v>
      </c>
      <c r="AO4">
        <v>22.3</v>
      </c>
      <c r="AP4">
        <v>10.1</v>
      </c>
      <c r="AQ4">
        <v>8.6</v>
      </c>
      <c r="AR4">
        <v>8.4</v>
      </c>
      <c r="AS4">
        <v>7.9</v>
      </c>
      <c r="AT4">
        <v>7.7</v>
      </c>
      <c r="AU4">
        <v>7.7</v>
      </c>
      <c r="AV4">
        <v>7.7</v>
      </c>
      <c r="AW4">
        <v>7.8</v>
      </c>
      <c r="AX4">
        <v>7.4</v>
      </c>
      <c r="AY4">
        <v>1221.8</v>
      </c>
    </row>
    <row r="5" spans="1:51" x14ac:dyDescent="0.3">
      <c r="A5" s="2">
        <v>41947</v>
      </c>
      <c r="B5" t="s">
        <v>6</v>
      </c>
      <c r="C5">
        <v>7.9</v>
      </c>
      <c r="D5">
        <v>7.5</v>
      </c>
      <c r="E5">
        <v>8.4</v>
      </c>
      <c r="F5">
        <v>7.8</v>
      </c>
      <c r="G5">
        <v>7.5</v>
      </c>
      <c r="H5">
        <v>7.6</v>
      </c>
      <c r="I5">
        <v>7.7</v>
      </c>
      <c r="J5">
        <v>8.3000000000000007</v>
      </c>
      <c r="K5">
        <v>8.1</v>
      </c>
      <c r="L5">
        <v>7.4</v>
      </c>
      <c r="M5">
        <v>7.6</v>
      </c>
      <c r="N5">
        <v>9.5</v>
      </c>
      <c r="O5">
        <v>19.2</v>
      </c>
      <c r="P5">
        <v>19.7</v>
      </c>
      <c r="Q5">
        <v>26.1</v>
      </c>
      <c r="R5">
        <v>34.299999999999997</v>
      </c>
      <c r="S5">
        <v>39.9</v>
      </c>
      <c r="T5">
        <v>44.3</v>
      </c>
      <c r="U5">
        <v>45.8</v>
      </c>
      <c r="V5">
        <v>48.6</v>
      </c>
      <c r="W5">
        <v>49.9</v>
      </c>
      <c r="X5">
        <v>54.1</v>
      </c>
      <c r="Y5">
        <v>54.4</v>
      </c>
      <c r="Z5">
        <v>53</v>
      </c>
      <c r="AA5">
        <v>46.8</v>
      </c>
      <c r="AB5">
        <v>44.9</v>
      </c>
      <c r="AC5">
        <v>46.2</v>
      </c>
      <c r="AD5">
        <v>46.7</v>
      </c>
      <c r="AE5">
        <v>44.9</v>
      </c>
      <c r="AF5">
        <v>43.1</v>
      </c>
      <c r="AG5">
        <v>42.3</v>
      </c>
      <c r="AH5">
        <v>41.7</v>
      </c>
      <c r="AI5">
        <v>48.7</v>
      </c>
      <c r="AJ5">
        <v>50.2</v>
      </c>
      <c r="AK5">
        <v>40.799999999999997</v>
      </c>
      <c r="AL5">
        <v>33.9</v>
      </c>
      <c r="AM5">
        <v>32.700000000000003</v>
      </c>
      <c r="AN5">
        <v>28.3</v>
      </c>
      <c r="AO5">
        <v>25.8</v>
      </c>
      <c r="AP5">
        <v>19.2</v>
      </c>
      <c r="AQ5">
        <v>14.9</v>
      </c>
      <c r="AR5">
        <v>8.3000000000000007</v>
      </c>
      <c r="AS5">
        <v>8.1</v>
      </c>
      <c r="AT5">
        <v>8.1999999999999993</v>
      </c>
      <c r="AU5">
        <v>8</v>
      </c>
      <c r="AV5">
        <v>8.1</v>
      </c>
      <c r="AW5">
        <v>7.8</v>
      </c>
      <c r="AX5">
        <v>8.4</v>
      </c>
      <c r="AY5">
        <v>1292.5999999999999</v>
      </c>
    </row>
    <row r="6" spans="1:51" x14ac:dyDescent="0.3">
      <c r="A6" s="2">
        <v>41948</v>
      </c>
      <c r="B6" t="s">
        <v>7</v>
      </c>
      <c r="C6">
        <v>8.1999999999999993</v>
      </c>
      <c r="D6">
        <v>7.9</v>
      </c>
      <c r="E6">
        <v>8.5</v>
      </c>
      <c r="F6">
        <v>7.9</v>
      </c>
      <c r="G6">
        <v>7.8</v>
      </c>
      <c r="H6">
        <v>8.1999999999999993</v>
      </c>
      <c r="I6">
        <v>8.1999999999999993</v>
      </c>
      <c r="J6">
        <v>7.8</v>
      </c>
      <c r="K6">
        <v>8.1999999999999993</v>
      </c>
      <c r="L6">
        <v>8.6</v>
      </c>
      <c r="M6">
        <v>8.4</v>
      </c>
      <c r="N6">
        <v>8.5</v>
      </c>
      <c r="O6">
        <v>12.8</v>
      </c>
      <c r="P6">
        <v>22.3</v>
      </c>
      <c r="Q6">
        <v>28.4</v>
      </c>
      <c r="R6">
        <v>36.9</v>
      </c>
      <c r="S6">
        <v>39.9</v>
      </c>
      <c r="T6">
        <v>46.5</v>
      </c>
      <c r="U6">
        <v>54.7</v>
      </c>
      <c r="V6">
        <v>51.7</v>
      </c>
      <c r="W6">
        <v>51.7</v>
      </c>
      <c r="X6">
        <v>54.5</v>
      </c>
      <c r="Y6">
        <v>50.6</v>
      </c>
      <c r="Z6">
        <v>50.3</v>
      </c>
      <c r="AA6">
        <v>47.9</v>
      </c>
      <c r="AB6">
        <v>46</v>
      </c>
      <c r="AC6">
        <v>47</v>
      </c>
      <c r="AD6">
        <v>44.3</v>
      </c>
      <c r="AE6">
        <v>44.8</v>
      </c>
      <c r="AF6">
        <v>41.9</v>
      </c>
      <c r="AG6">
        <v>40</v>
      </c>
      <c r="AH6">
        <v>39.1</v>
      </c>
      <c r="AI6">
        <v>40.1</v>
      </c>
      <c r="AJ6">
        <v>41.6</v>
      </c>
      <c r="AK6">
        <v>39</v>
      </c>
      <c r="AL6">
        <v>33.700000000000003</v>
      </c>
      <c r="AM6">
        <v>30.4</v>
      </c>
      <c r="AN6">
        <v>25.7</v>
      </c>
      <c r="AO6">
        <v>22.8</v>
      </c>
      <c r="AP6">
        <v>17.100000000000001</v>
      </c>
      <c r="AQ6">
        <v>14.7</v>
      </c>
      <c r="AR6">
        <v>7.9</v>
      </c>
      <c r="AS6">
        <v>7.6</v>
      </c>
      <c r="AT6">
        <v>7.3</v>
      </c>
      <c r="AU6">
        <v>7.5</v>
      </c>
      <c r="AV6">
        <v>8.1</v>
      </c>
      <c r="AW6">
        <v>7.3</v>
      </c>
      <c r="AX6">
        <v>7.5</v>
      </c>
      <c r="AY6">
        <v>1267.8</v>
      </c>
    </row>
    <row r="7" spans="1:51" x14ac:dyDescent="0.3">
      <c r="A7" s="2">
        <v>41949</v>
      </c>
      <c r="B7" t="s">
        <v>8</v>
      </c>
      <c r="C7">
        <v>7.5</v>
      </c>
      <c r="D7">
        <v>7.3</v>
      </c>
      <c r="E7">
        <v>7.5</v>
      </c>
      <c r="F7">
        <v>7.4</v>
      </c>
      <c r="G7">
        <v>7.4</v>
      </c>
      <c r="H7">
        <v>7.4</v>
      </c>
      <c r="I7">
        <v>7.2</v>
      </c>
      <c r="J7">
        <v>7.8</v>
      </c>
      <c r="K7">
        <v>7.6</v>
      </c>
      <c r="L7">
        <v>7.5</v>
      </c>
      <c r="M7">
        <v>7</v>
      </c>
      <c r="N7">
        <v>9.6999999999999993</v>
      </c>
      <c r="O7">
        <v>17.899999999999999</v>
      </c>
      <c r="P7">
        <v>19.600000000000001</v>
      </c>
      <c r="Q7">
        <v>27.1</v>
      </c>
      <c r="R7">
        <v>36.9</v>
      </c>
      <c r="S7">
        <v>40.299999999999997</v>
      </c>
      <c r="T7">
        <v>50.8</v>
      </c>
      <c r="U7">
        <v>55.7</v>
      </c>
      <c r="V7">
        <v>55.9</v>
      </c>
      <c r="W7">
        <v>55.7</v>
      </c>
      <c r="X7">
        <v>56.6</v>
      </c>
      <c r="Y7">
        <v>48.4</v>
      </c>
      <c r="Z7">
        <v>46.6</v>
      </c>
      <c r="AA7">
        <v>46.9</v>
      </c>
      <c r="AB7">
        <v>46.9</v>
      </c>
      <c r="AC7">
        <v>44.1</v>
      </c>
      <c r="AD7">
        <v>44.3</v>
      </c>
      <c r="AE7">
        <v>46.4</v>
      </c>
      <c r="AF7">
        <v>43.6</v>
      </c>
      <c r="AG7">
        <v>42.6</v>
      </c>
      <c r="AH7">
        <v>42.5</v>
      </c>
      <c r="AI7">
        <v>40.799999999999997</v>
      </c>
      <c r="AJ7">
        <v>41.6</v>
      </c>
      <c r="AK7">
        <v>39</v>
      </c>
      <c r="AL7">
        <v>31.8</v>
      </c>
      <c r="AM7">
        <v>28.6</v>
      </c>
      <c r="AN7">
        <v>25.5</v>
      </c>
      <c r="AO7">
        <v>22.3</v>
      </c>
      <c r="AP7">
        <v>16.2</v>
      </c>
      <c r="AQ7">
        <v>13.4</v>
      </c>
      <c r="AR7">
        <v>8.6</v>
      </c>
      <c r="AS7">
        <v>7.5</v>
      </c>
      <c r="AT7">
        <v>7.5</v>
      </c>
      <c r="AU7">
        <v>7.5</v>
      </c>
      <c r="AV7">
        <v>7.5</v>
      </c>
      <c r="AW7">
        <v>7.4</v>
      </c>
      <c r="AX7">
        <v>7.2</v>
      </c>
      <c r="AY7">
        <v>1272.5</v>
      </c>
    </row>
    <row r="8" spans="1:51" x14ac:dyDescent="0.3">
      <c r="A8" s="2">
        <v>41950</v>
      </c>
      <c r="B8" t="s">
        <v>9</v>
      </c>
      <c r="C8">
        <v>7.4</v>
      </c>
      <c r="D8">
        <v>7.3</v>
      </c>
      <c r="E8">
        <v>7</v>
      </c>
      <c r="F8">
        <v>7.4</v>
      </c>
      <c r="G8">
        <v>7.2</v>
      </c>
      <c r="H8">
        <v>7.4</v>
      </c>
      <c r="I8">
        <v>7.9</v>
      </c>
      <c r="J8">
        <v>7.4</v>
      </c>
      <c r="K8">
        <v>7.7</v>
      </c>
      <c r="L8">
        <v>9.1999999999999993</v>
      </c>
      <c r="M8">
        <v>8.5</v>
      </c>
      <c r="N8">
        <v>9.3000000000000007</v>
      </c>
      <c r="O8">
        <v>12.1</v>
      </c>
      <c r="P8">
        <v>15.5</v>
      </c>
      <c r="Q8">
        <v>24.5</v>
      </c>
      <c r="R8">
        <v>32.4</v>
      </c>
      <c r="S8">
        <v>35.4</v>
      </c>
      <c r="T8">
        <v>37.4</v>
      </c>
      <c r="U8">
        <v>38.5</v>
      </c>
      <c r="V8">
        <v>42.2</v>
      </c>
      <c r="W8">
        <v>43.7</v>
      </c>
      <c r="X8">
        <v>44.5</v>
      </c>
      <c r="Y8">
        <v>44</v>
      </c>
      <c r="Z8">
        <v>44</v>
      </c>
      <c r="AA8">
        <v>44.3</v>
      </c>
      <c r="AB8">
        <v>42.6</v>
      </c>
      <c r="AC8">
        <v>43</v>
      </c>
      <c r="AD8">
        <v>45.8</v>
      </c>
      <c r="AE8">
        <v>46.3</v>
      </c>
      <c r="AF8">
        <v>44.9</v>
      </c>
      <c r="AG8">
        <v>45.9</v>
      </c>
      <c r="AH8">
        <v>44.9</v>
      </c>
      <c r="AI8">
        <v>42.3</v>
      </c>
      <c r="AJ8">
        <v>39.700000000000003</v>
      </c>
      <c r="AK8">
        <v>36.799999999999997</v>
      </c>
      <c r="AL8">
        <v>31.3</v>
      </c>
      <c r="AM8">
        <v>28.8</v>
      </c>
      <c r="AN8">
        <v>28.7</v>
      </c>
      <c r="AO8">
        <v>23.4</v>
      </c>
      <c r="AP8">
        <v>17.3</v>
      </c>
      <c r="AQ8">
        <v>12.7</v>
      </c>
      <c r="AR8">
        <v>7.1</v>
      </c>
      <c r="AS8">
        <v>6.9</v>
      </c>
      <c r="AT8">
        <v>6.9</v>
      </c>
      <c r="AU8">
        <v>7</v>
      </c>
      <c r="AV8">
        <v>7.3</v>
      </c>
      <c r="AW8">
        <v>6.8</v>
      </c>
      <c r="AX8">
        <v>6.9</v>
      </c>
      <c r="AY8">
        <v>1175.5</v>
      </c>
    </row>
    <row r="9" spans="1:51" x14ac:dyDescent="0.3">
      <c r="A9" s="2">
        <v>41951</v>
      </c>
      <c r="B9" t="s">
        <v>3</v>
      </c>
      <c r="C9">
        <v>7.1</v>
      </c>
      <c r="D9">
        <v>7.2</v>
      </c>
      <c r="E9">
        <v>7.3</v>
      </c>
      <c r="F9">
        <v>6.8</v>
      </c>
      <c r="G9">
        <v>7.4</v>
      </c>
      <c r="H9">
        <v>7</v>
      </c>
      <c r="I9">
        <v>7.8</v>
      </c>
      <c r="J9">
        <v>8.8000000000000007</v>
      </c>
      <c r="K9">
        <v>8.8000000000000007</v>
      </c>
      <c r="L9">
        <v>8.3000000000000007</v>
      </c>
      <c r="M9">
        <v>8.8000000000000007</v>
      </c>
      <c r="N9">
        <v>9</v>
      </c>
      <c r="O9">
        <v>8.9</v>
      </c>
      <c r="P9">
        <v>8.1999999999999993</v>
      </c>
      <c r="Q9">
        <v>8.6999999999999993</v>
      </c>
      <c r="R9">
        <v>7.9</v>
      </c>
      <c r="S9">
        <v>16</v>
      </c>
      <c r="T9">
        <v>15</v>
      </c>
      <c r="U9">
        <v>16.600000000000001</v>
      </c>
      <c r="V9">
        <v>17.7</v>
      </c>
      <c r="W9">
        <v>17.5</v>
      </c>
      <c r="X9">
        <v>16.8</v>
      </c>
      <c r="Y9">
        <v>17.2</v>
      </c>
      <c r="Z9">
        <v>16.8</v>
      </c>
      <c r="AA9">
        <v>14.1</v>
      </c>
      <c r="AB9">
        <v>11.7</v>
      </c>
      <c r="AC9">
        <v>11.7</v>
      </c>
      <c r="AD9">
        <v>11.7</v>
      </c>
      <c r="AE9">
        <v>12.5</v>
      </c>
      <c r="AF9">
        <v>12.1</v>
      </c>
      <c r="AG9">
        <v>12.1</v>
      </c>
      <c r="AH9">
        <v>14.6</v>
      </c>
      <c r="AI9">
        <v>10.199999999999999</v>
      </c>
      <c r="AJ9">
        <v>11.7</v>
      </c>
      <c r="AK9">
        <v>11.1</v>
      </c>
      <c r="AL9">
        <v>8</v>
      </c>
      <c r="AM9">
        <v>7.7</v>
      </c>
      <c r="AN9">
        <v>7.8</v>
      </c>
      <c r="AO9">
        <v>7.1</v>
      </c>
      <c r="AP9">
        <v>6.9</v>
      </c>
      <c r="AQ9">
        <v>8</v>
      </c>
      <c r="AR9">
        <v>7.7</v>
      </c>
      <c r="AS9">
        <v>7.1</v>
      </c>
      <c r="AT9">
        <v>7</v>
      </c>
      <c r="AU9">
        <v>7</v>
      </c>
      <c r="AV9">
        <v>7.7</v>
      </c>
      <c r="AW9">
        <v>8</v>
      </c>
      <c r="AX9">
        <v>7.2</v>
      </c>
      <c r="AY9">
        <v>492.3</v>
      </c>
    </row>
    <row r="10" spans="1:51" x14ac:dyDescent="0.3">
      <c r="A10" s="2">
        <v>41952</v>
      </c>
      <c r="B10" t="s">
        <v>4</v>
      </c>
      <c r="C10">
        <v>7.5</v>
      </c>
      <c r="D10">
        <v>7.2</v>
      </c>
      <c r="E10">
        <v>7.2</v>
      </c>
      <c r="F10">
        <v>7</v>
      </c>
      <c r="G10">
        <v>7.5</v>
      </c>
      <c r="H10">
        <v>7</v>
      </c>
      <c r="I10">
        <v>7.6</v>
      </c>
      <c r="J10">
        <v>7.6</v>
      </c>
      <c r="K10">
        <v>7.3</v>
      </c>
      <c r="L10">
        <v>7.2</v>
      </c>
      <c r="M10">
        <v>7.3</v>
      </c>
      <c r="N10">
        <v>7.7</v>
      </c>
      <c r="O10">
        <v>7.1</v>
      </c>
      <c r="P10">
        <v>7.1</v>
      </c>
      <c r="Q10">
        <v>7.9</v>
      </c>
      <c r="R10">
        <v>6.8</v>
      </c>
      <c r="S10">
        <v>7</v>
      </c>
      <c r="T10">
        <v>6.9</v>
      </c>
      <c r="U10">
        <v>7.2</v>
      </c>
      <c r="V10">
        <v>7.1</v>
      </c>
      <c r="W10">
        <v>7.1</v>
      </c>
      <c r="X10">
        <v>6.9</v>
      </c>
      <c r="Y10">
        <v>7.2</v>
      </c>
      <c r="Z10">
        <v>7.5</v>
      </c>
      <c r="AA10">
        <v>6.7</v>
      </c>
      <c r="AB10">
        <v>6.9</v>
      </c>
      <c r="AC10">
        <v>7.2</v>
      </c>
      <c r="AD10">
        <v>7</v>
      </c>
      <c r="AE10">
        <v>7.2</v>
      </c>
      <c r="AF10">
        <v>7.3</v>
      </c>
      <c r="AG10">
        <v>7.1</v>
      </c>
      <c r="AH10">
        <v>7.4</v>
      </c>
      <c r="AI10">
        <v>6.8</v>
      </c>
      <c r="AJ10">
        <v>7.3</v>
      </c>
      <c r="AK10">
        <v>6.9</v>
      </c>
      <c r="AL10">
        <v>7.7</v>
      </c>
      <c r="AM10">
        <v>6.8</v>
      </c>
      <c r="AN10">
        <v>7.2</v>
      </c>
      <c r="AO10">
        <v>7.4</v>
      </c>
      <c r="AP10">
        <v>7.3</v>
      </c>
      <c r="AQ10">
        <v>7.5</v>
      </c>
      <c r="AR10">
        <v>7.1</v>
      </c>
      <c r="AS10">
        <v>7.5</v>
      </c>
      <c r="AT10">
        <v>7.1</v>
      </c>
      <c r="AU10">
        <v>8</v>
      </c>
      <c r="AV10">
        <v>7.1</v>
      </c>
      <c r="AW10">
        <v>7.3</v>
      </c>
      <c r="AX10">
        <v>6.7</v>
      </c>
      <c r="AY10">
        <v>346.4</v>
      </c>
    </row>
    <row r="11" spans="1:51" x14ac:dyDescent="0.3">
      <c r="A11" s="2">
        <v>41953</v>
      </c>
      <c r="B11" t="s">
        <v>5</v>
      </c>
      <c r="C11">
        <v>7.2</v>
      </c>
      <c r="D11">
        <v>6.9</v>
      </c>
      <c r="E11">
        <v>7.2</v>
      </c>
      <c r="F11">
        <v>7.4</v>
      </c>
      <c r="G11">
        <v>8.5</v>
      </c>
      <c r="H11">
        <v>8.5</v>
      </c>
      <c r="I11">
        <v>9</v>
      </c>
      <c r="J11">
        <v>9.4</v>
      </c>
      <c r="K11">
        <v>9.5</v>
      </c>
      <c r="L11">
        <v>9.1</v>
      </c>
      <c r="M11">
        <v>8.8000000000000007</v>
      </c>
      <c r="N11">
        <v>9.1999999999999993</v>
      </c>
      <c r="O11">
        <v>14.6</v>
      </c>
      <c r="P11">
        <v>16.7</v>
      </c>
      <c r="Q11">
        <v>21</v>
      </c>
      <c r="R11">
        <v>32.200000000000003</v>
      </c>
      <c r="S11">
        <v>39.1</v>
      </c>
      <c r="T11">
        <v>42.7</v>
      </c>
      <c r="U11">
        <v>51.9</v>
      </c>
      <c r="V11">
        <v>53.9</v>
      </c>
      <c r="W11">
        <v>54.4</v>
      </c>
      <c r="X11">
        <v>52.5</v>
      </c>
      <c r="Y11">
        <v>47.9</v>
      </c>
      <c r="Z11">
        <v>45.5</v>
      </c>
      <c r="AA11">
        <v>45.2</v>
      </c>
      <c r="AB11">
        <v>46.8</v>
      </c>
      <c r="AC11">
        <v>51.5</v>
      </c>
      <c r="AD11">
        <v>52.1</v>
      </c>
      <c r="AE11">
        <v>47</v>
      </c>
      <c r="AF11">
        <v>45.3</v>
      </c>
      <c r="AG11">
        <v>45.3</v>
      </c>
      <c r="AH11">
        <v>44.7</v>
      </c>
      <c r="AI11">
        <v>44.7</v>
      </c>
      <c r="AJ11">
        <v>42.7</v>
      </c>
      <c r="AK11">
        <v>38.1</v>
      </c>
      <c r="AL11">
        <v>31.4</v>
      </c>
      <c r="AM11">
        <v>29</v>
      </c>
      <c r="AN11">
        <v>26.2</v>
      </c>
      <c r="AO11">
        <v>23.3</v>
      </c>
      <c r="AP11">
        <v>18.100000000000001</v>
      </c>
      <c r="AQ11">
        <v>14.9</v>
      </c>
      <c r="AR11">
        <v>9</v>
      </c>
      <c r="AS11">
        <v>9.1</v>
      </c>
      <c r="AT11">
        <v>8.9</v>
      </c>
      <c r="AU11">
        <v>9.1999999999999993</v>
      </c>
      <c r="AV11">
        <v>8.6999999999999993</v>
      </c>
      <c r="AW11">
        <v>8.3000000000000007</v>
      </c>
      <c r="AX11">
        <v>9.1</v>
      </c>
      <c r="AY11">
        <v>1281.7</v>
      </c>
    </row>
    <row r="12" spans="1:51" x14ac:dyDescent="0.3">
      <c r="A12" s="2">
        <v>41954</v>
      </c>
      <c r="B12" t="s">
        <v>6</v>
      </c>
      <c r="C12">
        <v>8.6999999999999993</v>
      </c>
      <c r="D12">
        <v>8.4</v>
      </c>
      <c r="E12">
        <v>8.8000000000000007</v>
      </c>
      <c r="F12">
        <v>8.5</v>
      </c>
      <c r="G12">
        <v>9.1</v>
      </c>
      <c r="H12">
        <v>8.5</v>
      </c>
      <c r="I12">
        <v>9.9</v>
      </c>
      <c r="J12">
        <v>9.8000000000000007</v>
      </c>
      <c r="K12">
        <v>10.3</v>
      </c>
      <c r="L12">
        <v>9.8000000000000007</v>
      </c>
      <c r="M12">
        <v>9.8000000000000007</v>
      </c>
      <c r="N12">
        <v>11.3</v>
      </c>
      <c r="O12">
        <v>14.5</v>
      </c>
      <c r="P12">
        <v>17.600000000000001</v>
      </c>
      <c r="Q12">
        <v>24.4</v>
      </c>
      <c r="R12">
        <v>36.1</v>
      </c>
      <c r="S12">
        <v>42.7</v>
      </c>
      <c r="T12">
        <v>45.7</v>
      </c>
      <c r="U12">
        <v>44</v>
      </c>
      <c r="V12">
        <v>44.8</v>
      </c>
      <c r="W12">
        <v>47.3</v>
      </c>
      <c r="X12">
        <v>46</v>
      </c>
      <c r="Y12">
        <v>48.5</v>
      </c>
      <c r="Z12">
        <v>45.3</v>
      </c>
      <c r="AA12">
        <v>45.8</v>
      </c>
      <c r="AB12">
        <v>47.1</v>
      </c>
      <c r="AC12">
        <v>45</v>
      </c>
      <c r="AD12">
        <v>44.2</v>
      </c>
      <c r="AE12">
        <v>44.5</v>
      </c>
      <c r="AF12">
        <v>44.6</v>
      </c>
      <c r="AG12">
        <v>44.1</v>
      </c>
      <c r="AH12">
        <v>44</v>
      </c>
      <c r="AI12">
        <v>42.5</v>
      </c>
      <c r="AJ12">
        <v>40</v>
      </c>
      <c r="AK12">
        <v>38.9</v>
      </c>
      <c r="AL12">
        <v>30.6</v>
      </c>
      <c r="AM12">
        <v>27.5</v>
      </c>
      <c r="AN12">
        <v>24.3</v>
      </c>
      <c r="AO12">
        <v>20.3</v>
      </c>
      <c r="AP12">
        <v>15.5</v>
      </c>
      <c r="AQ12">
        <v>12.3</v>
      </c>
      <c r="AR12">
        <v>7.5</v>
      </c>
      <c r="AS12">
        <v>7.5</v>
      </c>
      <c r="AT12">
        <v>7.6</v>
      </c>
      <c r="AU12">
        <v>7.2</v>
      </c>
      <c r="AV12">
        <v>6.9</v>
      </c>
      <c r="AW12">
        <v>7.8</v>
      </c>
      <c r="AX12">
        <v>7.6</v>
      </c>
      <c r="AY12">
        <v>1233.0999999999999</v>
      </c>
    </row>
    <row r="13" spans="1:51" x14ac:dyDescent="0.3">
      <c r="A13" s="2">
        <v>41955</v>
      </c>
      <c r="B13" t="s">
        <v>7</v>
      </c>
      <c r="C13">
        <v>7.3</v>
      </c>
      <c r="D13">
        <v>7.1</v>
      </c>
      <c r="E13">
        <v>7.4</v>
      </c>
      <c r="F13">
        <v>7.1</v>
      </c>
      <c r="G13">
        <v>6.8</v>
      </c>
      <c r="H13">
        <v>6.9</v>
      </c>
      <c r="I13">
        <v>7.7</v>
      </c>
      <c r="J13">
        <v>7.4</v>
      </c>
      <c r="K13">
        <v>7.3</v>
      </c>
      <c r="L13">
        <v>9.1</v>
      </c>
      <c r="M13">
        <v>8.3000000000000007</v>
      </c>
      <c r="N13">
        <v>9.4</v>
      </c>
      <c r="O13">
        <v>11.3</v>
      </c>
      <c r="P13">
        <v>17.100000000000001</v>
      </c>
      <c r="Q13">
        <v>22.3</v>
      </c>
      <c r="R13">
        <v>34.200000000000003</v>
      </c>
      <c r="S13">
        <v>39.6</v>
      </c>
      <c r="T13">
        <v>43.7</v>
      </c>
      <c r="U13">
        <v>48.1</v>
      </c>
      <c r="V13">
        <v>48.1</v>
      </c>
      <c r="W13">
        <v>49.4</v>
      </c>
      <c r="X13">
        <v>48.5</v>
      </c>
      <c r="Y13">
        <v>48.5</v>
      </c>
      <c r="Z13">
        <v>49.8</v>
      </c>
      <c r="AA13">
        <v>50.3</v>
      </c>
      <c r="AB13">
        <v>48.1</v>
      </c>
      <c r="AC13">
        <v>48.8</v>
      </c>
      <c r="AD13">
        <v>46.2</v>
      </c>
      <c r="AE13">
        <v>45.7</v>
      </c>
      <c r="AF13">
        <v>45.4</v>
      </c>
      <c r="AG13">
        <v>45.4</v>
      </c>
      <c r="AH13">
        <v>44.5</v>
      </c>
      <c r="AI13">
        <v>43</v>
      </c>
      <c r="AJ13">
        <v>41.9</v>
      </c>
      <c r="AK13">
        <v>39.5</v>
      </c>
      <c r="AL13">
        <v>34.200000000000003</v>
      </c>
      <c r="AM13">
        <v>29.3</v>
      </c>
      <c r="AN13">
        <v>26.1</v>
      </c>
      <c r="AO13">
        <v>21</v>
      </c>
      <c r="AP13">
        <v>16.7</v>
      </c>
      <c r="AQ13">
        <v>13.4</v>
      </c>
      <c r="AR13">
        <v>8.5</v>
      </c>
      <c r="AS13">
        <v>8.5</v>
      </c>
      <c r="AT13">
        <v>7.7</v>
      </c>
      <c r="AU13">
        <v>7.8</v>
      </c>
      <c r="AV13">
        <v>8</v>
      </c>
      <c r="AW13">
        <v>8.4</v>
      </c>
      <c r="AX13">
        <v>7.3</v>
      </c>
      <c r="AY13">
        <v>1248.0999999999999</v>
      </c>
    </row>
    <row r="14" spans="1:51" x14ac:dyDescent="0.3">
      <c r="A14" s="2">
        <v>41956</v>
      </c>
      <c r="B14" t="s">
        <v>8</v>
      </c>
      <c r="C14">
        <v>7.1</v>
      </c>
      <c r="D14">
        <v>7.2</v>
      </c>
      <c r="E14">
        <v>7.5</v>
      </c>
      <c r="F14">
        <v>7.5</v>
      </c>
      <c r="G14">
        <v>7.6</v>
      </c>
      <c r="H14">
        <v>7.7</v>
      </c>
      <c r="I14">
        <v>7.5</v>
      </c>
      <c r="J14">
        <v>7.8</v>
      </c>
      <c r="K14">
        <v>7.6</v>
      </c>
      <c r="L14">
        <v>6.9</v>
      </c>
      <c r="M14">
        <v>9.1999999999999993</v>
      </c>
      <c r="N14">
        <v>10.3</v>
      </c>
      <c r="O14">
        <v>13.6</v>
      </c>
      <c r="P14">
        <v>18.399999999999999</v>
      </c>
      <c r="Q14">
        <v>24.6</v>
      </c>
      <c r="R14">
        <v>35.799999999999997</v>
      </c>
      <c r="S14">
        <v>38.799999999999997</v>
      </c>
      <c r="T14">
        <v>43.3</v>
      </c>
      <c r="U14">
        <v>43</v>
      </c>
      <c r="V14">
        <v>44.7</v>
      </c>
      <c r="W14">
        <v>45.2</v>
      </c>
      <c r="X14">
        <v>44.5</v>
      </c>
      <c r="Y14">
        <v>44.8</v>
      </c>
      <c r="Z14">
        <v>43.9</v>
      </c>
      <c r="AA14">
        <v>46.4</v>
      </c>
      <c r="AB14">
        <v>46.4</v>
      </c>
      <c r="AC14">
        <v>45.1</v>
      </c>
      <c r="AD14">
        <v>45.3</v>
      </c>
      <c r="AE14">
        <v>45.4</v>
      </c>
      <c r="AF14">
        <v>43</v>
      </c>
      <c r="AG14">
        <v>44.2</v>
      </c>
      <c r="AH14">
        <v>44.2</v>
      </c>
      <c r="AI14">
        <v>41.7</v>
      </c>
      <c r="AJ14">
        <v>42.1</v>
      </c>
      <c r="AK14">
        <v>38.1</v>
      </c>
      <c r="AL14">
        <v>30.2</v>
      </c>
      <c r="AM14">
        <v>28.7</v>
      </c>
      <c r="AN14">
        <v>26.7</v>
      </c>
      <c r="AO14">
        <v>20.2</v>
      </c>
      <c r="AP14">
        <v>16</v>
      </c>
      <c r="AQ14">
        <v>13.4</v>
      </c>
      <c r="AR14">
        <v>7.3</v>
      </c>
      <c r="AS14">
        <v>7.3</v>
      </c>
      <c r="AT14">
        <v>8</v>
      </c>
      <c r="AU14">
        <v>7.3</v>
      </c>
      <c r="AV14">
        <v>7.3</v>
      </c>
      <c r="AW14">
        <v>7.2</v>
      </c>
      <c r="AX14">
        <v>7.1</v>
      </c>
      <c r="AY14">
        <v>1203.0999999999999</v>
      </c>
    </row>
    <row r="15" spans="1:51" x14ac:dyDescent="0.3">
      <c r="A15" s="2">
        <v>41957</v>
      </c>
      <c r="B15" t="s">
        <v>9</v>
      </c>
      <c r="C15">
        <v>7.1</v>
      </c>
      <c r="D15">
        <v>7</v>
      </c>
      <c r="E15">
        <v>7.2</v>
      </c>
      <c r="F15">
        <v>6.8</v>
      </c>
      <c r="G15">
        <v>6.9</v>
      </c>
      <c r="H15">
        <v>7.1</v>
      </c>
      <c r="I15">
        <v>7.7</v>
      </c>
      <c r="J15">
        <v>7.1</v>
      </c>
      <c r="K15">
        <v>6.8</v>
      </c>
      <c r="L15">
        <v>7.1</v>
      </c>
      <c r="M15">
        <v>7.3</v>
      </c>
      <c r="N15">
        <v>9.3000000000000007</v>
      </c>
      <c r="O15">
        <v>14.2</v>
      </c>
      <c r="P15">
        <v>19.399999999999999</v>
      </c>
      <c r="Q15">
        <v>22.5</v>
      </c>
      <c r="R15">
        <v>29.6</v>
      </c>
      <c r="S15">
        <v>36.9</v>
      </c>
      <c r="T15">
        <v>40.5</v>
      </c>
      <c r="U15">
        <v>43.1</v>
      </c>
      <c r="V15">
        <v>45.5</v>
      </c>
      <c r="W15">
        <v>44.9</v>
      </c>
      <c r="X15">
        <v>44</v>
      </c>
      <c r="Y15">
        <v>44.4</v>
      </c>
      <c r="Z15">
        <v>45.4</v>
      </c>
      <c r="AA15">
        <v>44.6</v>
      </c>
      <c r="AB15">
        <v>45.5</v>
      </c>
      <c r="AC15">
        <v>42.5</v>
      </c>
      <c r="AD15">
        <v>42.5</v>
      </c>
      <c r="AE15">
        <v>44.4</v>
      </c>
      <c r="AF15">
        <v>41.1</v>
      </c>
      <c r="AG15">
        <v>41.1</v>
      </c>
      <c r="AH15">
        <v>39.6</v>
      </c>
      <c r="AI15">
        <v>39.799999999999997</v>
      </c>
      <c r="AJ15">
        <v>38</v>
      </c>
      <c r="AK15">
        <v>35.200000000000003</v>
      </c>
      <c r="AL15">
        <v>29.1</v>
      </c>
      <c r="AM15">
        <v>24.6</v>
      </c>
      <c r="AN15">
        <v>23.8</v>
      </c>
      <c r="AO15">
        <v>19.8</v>
      </c>
      <c r="AP15">
        <v>15.4</v>
      </c>
      <c r="AQ15">
        <v>11.1</v>
      </c>
      <c r="AR15">
        <v>7.2</v>
      </c>
      <c r="AS15">
        <v>7.1</v>
      </c>
      <c r="AT15">
        <v>7.1</v>
      </c>
      <c r="AU15">
        <v>7.3</v>
      </c>
      <c r="AV15">
        <v>7.5</v>
      </c>
      <c r="AW15">
        <v>7.2</v>
      </c>
      <c r="AX15">
        <v>7.3</v>
      </c>
      <c r="AY15">
        <v>1146.5999999999999</v>
      </c>
    </row>
    <row r="16" spans="1:51" x14ac:dyDescent="0.3">
      <c r="A16" s="2">
        <v>41958</v>
      </c>
      <c r="B16" t="s">
        <v>3</v>
      </c>
      <c r="C16">
        <v>7.1</v>
      </c>
      <c r="D16">
        <v>7.1</v>
      </c>
      <c r="E16">
        <v>7.9</v>
      </c>
      <c r="F16">
        <v>6.9</v>
      </c>
      <c r="G16">
        <v>7.5</v>
      </c>
      <c r="H16">
        <v>7</v>
      </c>
      <c r="I16">
        <v>7.1</v>
      </c>
      <c r="J16">
        <v>7.2</v>
      </c>
      <c r="K16">
        <v>6.8</v>
      </c>
      <c r="L16">
        <v>7</v>
      </c>
      <c r="M16">
        <v>9.1</v>
      </c>
      <c r="N16">
        <v>9.6999999999999993</v>
      </c>
      <c r="O16">
        <v>9.4</v>
      </c>
      <c r="P16">
        <v>9.1999999999999993</v>
      </c>
      <c r="Q16">
        <v>9.8000000000000007</v>
      </c>
      <c r="R16">
        <v>9</v>
      </c>
      <c r="S16">
        <v>11.3</v>
      </c>
      <c r="T16">
        <v>15.9</v>
      </c>
      <c r="U16">
        <v>16.8</v>
      </c>
      <c r="V16">
        <v>17.5</v>
      </c>
      <c r="W16">
        <v>17.600000000000001</v>
      </c>
      <c r="X16">
        <v>18.5</v>
      </c>
      <c r="Y16">
        <v>18.100000000000001</v>
      </c>
      <c r="Z16">
        <v>17.5</v>
      </c>
      <c r="AA16">
        <v>16.8</v>
      </c>
      <c r="AB16">
        <v>14.4</v>
      </c>
      <c r="AC16">
        <v>12.9</v>
      </c>
      <c r="AD16">
        <v>14</v>
      </c>
      <c r="AE16">
        <v>12.8</v>
      </c>
      <c r="AF16">
        <v>13.1</v>
      </c>
      <c r="AG16">
        <v>12.2</v>
      </c>
      <c r="AH16">
        <v>13.1</v>
      </c>
      <c r="AI16">
        <v>13.1</v>
      </c>
      <c r="AJ16">
        <v>12.3</v>
      </c>
      <c r="AK16">
        <v>11.7</v>
      </c>
      <c r="AL16">
        <v>8.6</v>
      </c>
      <c r="AM16">
        <v>8.1999999999999993</v>
      </c>
      <c r="AN16">
        <v>8.4</v>
      </c>
      <c r="AO16">
        <v>8.4</v>
      </c>
      <c r="AP16">
        <v>8.4</v>
      </c>
      <c r="AQ16">
        <v>8.5</v>
      </c>
      <c r="AR16">
        <v>7.9</v>
      </c>
      <c r="AS16">
        <v>7.8</v>
      </c>
      <c r="AT16">
        <v>8.3000000000000007</v>
      </c>
      <c r="AU16">
        <v>7.9</v>
      </c>
      <c r="AV16">
        <v>8.6999999999999993</v>
      </c>
      <c r="AW16">
        <v>8.3000000000000007</v>
      </c>
      <c r="AX16">
        <v>8.3000000000000007</v>
      </c>
      <c r="AY16">
        <v>515.1</v>
      </c>
    </row>
    <row r="17" spans="1:51" x14ac:dyDescent="0.3">
      <c r="A17" s="2">
        <v>41959</v>
      </c>
      <c r="B17" t="s">
        <v>4</v>
      </c>
      <c r="C17">
        <v>7.6</v>
      </c>
      <c r="D17">
        <v>8.1999999999999993</v>
      </c>
      <c r="E17">
        <v>8</v>
      </c>
      <c r="F17">
        <v>7.8</v>
      </c>
      <c r="G17">
        <v>7.8</v>
      </c>
      <c r="H17">
        <v>8</v>
      </c>
      <c r="I17">
        <v>8.6</v>
      </c>
      <c r="J17">
        <v>8.5</v>
      </c>
      <c r="K17">
        <v>8.1</v>
      </c>
      <c r="L17">
        <v>8.3000000000000007</v>
      </c>
      <c r="M17">
        <v>8.8000000000000007</v>
      </c>
      <c r="N17">
        <v>9.1999999999999993</v>
      </c>
      <c r="O17">
        <v>8</v>
      </c>
      <c r="P17">
        <v>8.3000000000000007</v>
      </c>
      <c r="Q17">
        <v>8.5</v>
      </c>
      <c r="R17">
        <v>8.9</v>
      </c>
      <c r="S17">
        <v>7.9</v>
      </c>
      <c r="T17">
        <v>8.1</v>
      </c>
      <c r="U17">
        <v>7.6</v>
      </c>
      <c r="V17">
        <v>7.9</v>
      </c>
      <c r="W17">
        <v>7.8</v>
      </c>
      <c r="X17">
        <v>7.8</v>
      </c>
      <c r="Y17">
        <v>8</v>
      </c>
      <c r="Z17">
        <v>7.9</v>
      </c>
      <c r="AA17">
        <v>7.2</v>
      </c>
      <c r="AB17">
        <v>7.7</v>
      </c>
      <c r="AC17">
        <v>8.1</v>
      </c>
      <c r="AD17">
        <v>8.1999999999999993</v>
      </c>
      <c r="AE17">
        <v>7.9</v>
      </c>
      <c r="AF17">
        <v>8.5</v>
      </c>
      <c r="AG17">
        <v>7.8</v>
      </c>
      <c r="AH17">
        <v>7.3</v>
      </c>
      <c r="AI17">
        <v>8.3000000000000007</v>
      </c>
      <c r="AJ17">
        <v>8.1999999999999993</v>
      </c>
      <c r="AK17">
        <v>8.6999999999999993</v>
      </c>
      <c r="AL17">
        <v>8.4</v>
      </c>
      <c r="AM17">
        <v>8.1999999999999993</v>
      </c>
      <c r="AN17">
        <v>8.4</v>
      </c>
      <c r="AO17">
        <v>8.1999999999999993</v>
      </c>
      <c r="AP17">
        <v>7.8</v>
      </c>
      <c r="AQ17">
        <v>7.8</v>
      </c>
      <c r="AR17">
        <v>8</v>
      </c>
      <c r="AS17">
        <v>8</v>
      </c>
      <c r="AT17">
        <v>8</v>
      </c>
      <c r="AU17">
        <v>8.1</v>
      </c>
      <c r="AV17">
        <v>8.8000000000000007</v>
      </c>
      <c r="AW17">
        <v>8.3000000000000007</v>
      </c>
      <c r="AX17">
        <v>8.3000000000000007</v>
      </c>
      <c r="AY17">
        <v>389.8</v>
      </c>
    </row>
    <row r="18" spans="1:51" x14ac:dyDescent="0.3">
      <c r="A18" s="2">
        <v>41960</v>
      </c>
      <c r="B18" t="s">
        <v>5</v>
      </c>
      <c r="C18">
        <v>8.1</v>
      </c>
      <c r="D18">
        <v>8.6</v>
      </c>
      <c r="E18">
        <v>7.8</v>
      </c>
      <c r="F18">
        <v>7.8</v>
      </c>
      <c r="G18">
        <v>9.9</v>
      </c>
      <c r="H18">
        <v>9.9</v>
      </c>
      <c r="I18">
        <v>10.7</v>
      </c>
      <c r="J18">
        <v>10</v>
      </c>
      <c r="K18">
        <v>11</v>
      </c>
      <c r="L18">
        <v>10.1</v>
      </c>
      <c r="M18">
        <v>10.5</v>
      </c>
      <c r="N18">
        <v>11.5</v>
      </c>
      <c r="O18">
        <v>17.8</v>
      </c>
      <c r="P18">
        <v>18.2</v>
      </c>
      <c r="Q18">
        <v>24</v>
      </c>
      <c r="R18">
        <v>32.9</v>
      </c>
      <c r="S18">
        <v>38.299999999999997</v>
      </c>
      <c r="T18">
        <v>43</v>
      </c>
      <c r="U18">
        <v>45.5</v>
      </c>
      <c r="V18">
        <v>45.6</v>
      </c>
      <c r="W18">
        <v>46.6</v>
      </c>
      <c r="X18">
        <v>45.1</v>
      </c>
      <c r="Y18">
        <v>46.7</v>
      </c>
      <c r="Z18">
        <v>46.1</v>
      </c>
      <c r="AA18">
        <v>46.4</v>
      </c>
      <c r="AB18">
        <v>45.1</v>
      </c>
      <c r="AC18">
        <v>46.4</v>
      </c>
      <c r="AD18">
        <v>45.8</v>
      </c>
      <c r="AE18">
        <v>44.5</v>
      </c>
      <c r="AF18">
        <v>43.6</v>
      </c>
      <c r="AG18">
        <v>42.9</v>
      </c>
      <c r="AH18">
        <v>44.6</v>
      </c>
      <c r="AI18">
        <v>42.8</v>
      </c>
      <c r="AJ18">
        <v>41.2</v>
      </c>
      <c r="AK18">
        <v>38.9</v>
      </c>
      <c r="AL18">
        <v>31.7</v>
      </c>
      <c r="AM18">
        <v>27.4</v>
      </c>
      <c r="AN18">
        <v>26.6</v>
      </c>
      <c r="AO18">
        <v>21.8</v>
      </c>
      <c r="AP18">
        <v>15.7</v>
      </c>
      <c r="AQ18">
        <v>14.5</v>
      </c>
      <c r="AR18">
        <v>7.6</v>
      </c>
      <c r="AS18">
        <v>7.3</v>
      </c>
      <c r="AT18">
        <v>6.8</v>
      </c>
      <c r="AU18">
        <v>7.1</v>
      </c>
      <c r="AV18">
        <v>7.5</v>
      </c>
      <c r="AW18">
        <v>6.8</v>
      </c>
      <c r="AX18">
        <v>7</v>
      </c>
      <c r="AY18">
        <v>1235.7</v>
      </c>
    </row>
    <row r="19" spans="1:51" x14ac:dyDescent="0.3">
      <c r="A19" s="2">
        <v>41961</v>
      </c>
      <c r="B19" t="s">
        <v>6</v>
      </c>
      <c r="C19">
        <v>6.8</v>
      </c>
      <c r="D19">
        <v>7</v>
      </c>
      <c r="E19">
        <v>7.2</v>
      </c>
      <c r="F19">
        <v>6.9</v>
      </c>
      <c r="G19">
        <v>6.8</v>
      </c>
      <c r="H19">
        <v>7.3</v>
      </c>
      <c r="I19">
        <v>7.6</v>
      </c>
      <c r="J19">
        <v>7</v>
      </c>
      <c r="K19">
        <v>9.3000000000000007</v>
      </c>
      <c r="L19">
        <v>9.1999999999999993</v>
      </c>
      <c r="M19">
        <v>8.6999999999999993</v>
      </c>
      <c r="N19">
        <v>10.4</v>
      </c>
      <c r="O19">
        <v>16.7</v>
      </c>
      <c r="P19">
        <v>18.8</v>
      </c>
      <c r="Q19">
        <v>26.3</v>
      </c>
      <c r="R19">
        <v>35.1</v>
      </c>
      <c r="S19">
        <v>40.4</v>
      </c>
      <c r="T19">
        <v>43</v>
      </c>
      <c r="U19">
        <v>44.6</v>
      </c>
      <c r="V19">
        <v>46.1</v>
      </c>
      <c r="W19">
        <v>46.2</v>
      </c>
      <c r="X19">
        <v>45.2</v>
      </c>
      <c r="Y19">
        <v>46.2</v>
      </c>
      <c r="Z19">
        <v>44.7</v>
      </c>
      <c r="AA19">
        <v>47.3</v>
      </c>
      <c r="AB19">
        <v>46.1</v>
      </c>
      <c r="AC19">
        <v>44.6</v>
      </c>
      <c r="AD19">
        <v>44.6</v>
      </c>
      <c r="AE19">
        <v>44.5</v>
      </c>
      <c r="AF19">
        <v>45</v>
      </c>
      <c r="AG19">
        <v>46.7</v>
      </c>
      <c r="AH19">
        <v>43</v>
      </c>
      <c r="AI19">
        <v>43.7</v>
      </c>
      <c r="AJ19">
        <v>41.3</v>
      </c>
      <c r="AK19">
        <v>40.700000000000003</v>
      </c>
      <c r="AL19">
        <v>34.200000000000003</v>
      </c>
      <c r="AM19">
        <v>29.4</v>
      </c>
      <c r="AN19">
        <v>27.1</v>
      </c>
      <c r="AO19">
        <v>23.3</v>
      </c>
      <c r="AP19">
        <v>17</v>
      </c>
      <c r="AQ19">
        <v>13.8</v>
      </c>
      <c r="AR19">
        <v>8.3000000000000007</v>
      </c>
      <c r="AS19">
        <v>7.9</v>
      </c>
      <c r="AT19">
        <v>7.8</v>
      </c>
      <c r="AU19">
        <v>8.1</v>
      </c>
      <c r="AV19">
        <v>7.6</v>
      </c>
      <c r="AW19">
        <v>8.1</v>
      </c>
      <c r="AX19">
        <v>7.9</v>
      </c>
      <c r="AY19">
        <v>1235.5</v>
      </c>
    </row>
    <row r="20" spans="1:51" x14ac:dyDescent="0.3">
      <c r="A20" s="2">
        <v>41962</v>
      </c>
      <c r="B20" t="s">
        <v>7</v>
      </c>
      <c r="C20">
        <v>7.4</v>
      </c>
      <c r="D20">
        <v>8</v>
      </c>
      <c r="E20">
        <v>7.6</v>
      </c>
      <c r="F20">
        <v>7.4</v>
      </c>
      <c r="G20">
        <v>7.5</v>
      </c>
      <c r="H20">
        <v>7.5</v>
      </c>
      <c r="I20">
        <v>7.7</v>
      </c>
      <c r="J20">
        <v>7.6</v>
      </c>
      <c r="K20">
        <v>8</v>
      </c>
      <c r="L20">
        <v>8.3000000000000007</v>
      </c>
      <c r="M20">
        <v>9.3000000000000007</v>
      </c>
      <c r="N20">
        <v>10.5</v>
      </c>
      <c r="O20">
        <v>16.899999999999999</v>
      </c>
      <c r="P20">
        <v>19.600000000000001</v>
      </c>
      <c r="Q20">
        <v>25.5</v>
      </c>
      <c r="R20">
        <v>34</v>
      </c>
      <c r="S20">
        <v>39</v>
      </c>
      <c r="T20">
        <v>42.8</v>
      </c>
      <c r="U20">
        <v>45.5</v>
      </c>
      <c r="V20">
        <v>45.9</v>
      </c>
      <c r="W20">
        <v>45.5</v>
      </c>
      <c r="X20">
        <v>44.8</v>
      </c>
      <c r="Y20">
        <v>43.7</v>
      </c>
      <c r="Z20">
        <v>44</v>
      </c>
      <c r="AA20">
        <v>47.8</v>
      </c>
      <c r="AB20">
        <v>46.2</v>
      </c>
      <c r="AC20">
        <v>48</v>
      </c>
      <c r="AD20">
        <v>45.5</v>
      </c>
      <c r="AE20">
        <v>46.2</v>
      </c>
      <c r="AF20">
        <v>46.2</v>
      </c>
      <c r="AG20">
        <v>46.2</v>
      </c>
      <c r="AH20">
        <v>43</v>
      </c>
      <c r="AI20">
        <v>42.3</v>
      </c>
      <c r="AJ20">
        <v>41</v>
      </c>
      <c r="AK20">
        <v>38</v>
      </c>
      <c r="AL20">
        <v>32.1</v>
      </c>
      <c r="AM20">
        <v>27</v>
      </c>
      <c r="AN20">
        <v>24.6</v>
      </c>
      <c r="AO20">
        <v>20.399999999999999</v>
      </c>
      <c r="AP20">
        <v>15.9</v>
      </c>
      <c r="AQ20">
        <v>12.2</v>
      </c>
      <c r="AR20">
        <v>7.5</v>
      </c>
      <c r="AS20">
        <v>7.2</v>
      </c>
      <c r="AT20">
        <v>7.4</v>
      </c>
      <c r="AU20">
        <v>7.6</v>
      </c>
      <c r="AV20">
        <v>7.8</v>
      </c>
      <c r="AW20">
        <v>7.9</v>
      </c>
      <c r="AX20">
        <v>7.5</v>
      </c>
      <c r="AY20">
        <v>1219.5</v>
      </c>
    </row>
    <row r="21" spans="1:51" x14ac:dyDescent="0.3">
      <c r="A21" s="2">
        <v>41963</v>
      </c>
      <c r="B21" t="s">
        <v>8</v>
      </c>
      <c r="C21">
        <v>7.5</v>
      </c>
      <c r="D21">
        <v>7.6</v>
      </c>
      <c r="E21">
        <v>7.1</v>
      </c>
      <c r="F21">
        <v>7.4</v>
      </c>
      <c r="G21">
        <v>7.6</v>
      </c>
      <c r="H21">
        <v>7.8</v>
      </c>
      <c r="I21">
        <v>8.1999999999999993</v>
      </c>
      <c r="J21">
        <v>7.6</v>
      </c>
      <c r="K21">
        <v>7.4</v>
      </c>
      <c r="L21">
        <v>7</v>
      </c>
      <c r="M21">
        <v>7.8</v>
      </c>
      <c r="N21">
        <v>11.1</v>
      </c>
      <c r="O21">
        <v>17.5</v>
      </c>
      <c r="P21">
        <v>18.3</v>
      </c>
      <c r="Q21">
        <v>26.5</v>
      </c>
      <c r="R21">
        <v>34.5</v>
      </c>
      <c r="S21">
        <v>38</v>
      </c>
      <c r="T21">
        <v>42.6</v>
      </c>
      <c r="U21">
        <v>44.7</v>
      </c>
      <c r="V21">
        <v>45.9</v>
      </c>
      <c r="W21">
        <v>45</v>
      </c>
      <c r="X21">
        <v>46.4</v>
      </c>
      <c r="Y21">
        <v>43.8</v>
      </c>
      <c r="Z21">
        <v>43.6</v>
      </c>
      <c r="AA21">
        <v>44.1</v>
      </c>
      <c r="AB21">
        <v>43.1</v>
      </c>
      <c r="AC21">
        <v>43.9</v>
      </c>
      <c r="AD21">
        <v>46</v>
      </c>
      <c r="AE21">
        <v>45.9</v>
      </c>
      <c r="AF21">
        <v>43.8</v>
      </c>
      <c r="AG21">
        <v>43.5</v>
      </c>
      <c r="AH21">
        <v>43.8</v>
      </c>
      <c r="AI21">
        <v>42.8</v>
      </c>
      <c r="AJ21">
        <v>40</v>
      </c>
      <c r="AK21">
        <v>36.700000000000003</v>
      </c>
      <c r="AL21">
        <v>33</v>
      </c>
      <c r="AM21">
        <v>30.6</v>
      </c>
      <c r="AN21">
        <v>25.7</v>
      </c>
      <c r="AO21">
        <v>21.8</v>
      </c>
      <c r="AP21">
        <v>16.600000000000001</v>
      </c>
      <c r="AQ21">
        <v>13</v>
      </c>
      <c r="AR21">
        <v>7.7</v>
      </c>
      <c r="AS21">
        <v>8.1999999999999993</v>
      </c>
      <c r="AT21">
        <v>7.3</v>
      </c>
      <c r="AU21">
        <v>7.5</v>
      </c>
      <c r="AV21">
        <v>7.3</v>
      </c>
      <c r="AW21">
        <v>7.5</v>
      </c>
      <c r="AX21">
        <v>7.5</v>
      </c>
      <c r="AY21">
        <v>1208.2</v>
      </c>
    </row>
    <row r="22" spans="1:51" x14ac:dyDescent="0.3">
      <c r="A22" s="2">
        <v>41964</v>
      </c>
      <c r="B22" t="s">
        <v>9</v>
      </c>
      <c r="C22">
        <v>8.1</v>
      </c>
      <c r="D22">
        <v>7.7</v>
      </c>
      <c r="E22">
        <v>7.5</v>
      </c>
      <c r="F22">
        <v>7.5</v>
      </c>
      <c r="G22">
        <v>7.1</v>
      </c>
      <c r="H22">
        <v>7.4</v>
      </c>
      <c r="I22">
        <v>6.9</v>
      </c>
      <c r="J22">
        <v>7.6</v>
      </c>
      <c r="K22">
        <v>7.5</v>
      </c>
      <c r="L22">
        <v>7.4</v>
      </c>
      <c r="M22">
        <v>7.1</v>
      </c>
      <c r="N22">
        <v>9.6999999999999993</v>
      </c>
      <c r="O22">
        <v>14</v>
      </c>
      <c r="P22">
        <v>17.899999999999999</v>
      </c>
      <c r="Q22">
        <v>21.8</v>
      </c>
      <c r="R22">
        <v>29.1</v>
      </c>
      <c r="S22">
        <v>32.9</v>
      </c>
      <c r="T22">
        <v>38</v>
      </c>
      <c r="U22">
        <v>41.3</v>
      </c>
      <c r="V22">
        <v>43.9</v>
      </c>
      <c r="W22">
        <v>42.6</v>
      </c>
      <c r="X22">
        <v>43.8</v>
      </c>
      <c r="Y22">
        <v>42</v>
      </c>
      <c r="Z22">
        <v>44.1</v>
      </c>
      <c r="AA22">
        <v>43.6</v>
      </c>
      <c r="AB22">
        <v>44.2</v>
      </c>
      <c r="AC22">
        <v>43.8</v>
      </c>
      <c r="AD22">
        <v>44.1</v>
      </c>
      <c r="AE22">
        <v>42.4</v>
      </c>
      <c r="AF22">
        <v>42.1</v>
      </c>
      <c r="AG22">
        <v>41.8</v>
      </c>
      <c r="AH22">
        <v>41</v>
      </c>
      <c r="AI22">
        <v>40.1</v>
      </c>
      <c r="AJ22">
        <v>36.1</v>
      </c>
      <c r="AK22">
        <v>35.1</v>
      </c>
      <c r="AL22">
        <v>29.8</v>
      </c>
      <c r="AM22">
        <v>29.1</v>
      </c>
      <c r="AN22">
        <v>25.5</v>
      </c>
      <c r="AO22">
        <v>21.9</v>
      </c>
      <c r="AP22">
        <v>15.6</v>
      </c>
      <c r="AQ22">
        <v>12</v>
      </c>
      <c r="AR22">
        <v>6.9</v>
      </c>
      <c r="AS22">
        <v>7.4</v>
      </c>
      <c r="AT22">
        <v>7.4</v>
      </c>
      <c r="AU22">
        <v>7.2</v>
      </c>
      <c r="AV22">
        <v>7.4</v>
      </c>
      <c r="AW22">
        <v>7.1</v>
      </c>
      <c r="AX22">
        <v>7.2</v>
      </c>
      <c r="AY22">
        <v>1141.7</v>
      </c>
    </row>
    <row r="23" spans="1:51" x14ac:dyDescent="0.3">
      <c r="A23" s="2">
        <v>41965</v>
      </c>
      <c r="B23" t="s">
        <v>3</v>
      </c>
      <c r="C23">
        <v>6.8</v>
      </c>
      <c r="D23">
        <v>7.1</v>
      </c>
      <c r="E23">
        <v>7.4</v>
      </c>
      <c r="F23">
        <v>7.6</v>
      </c>
      <c r="G23">
        <v>7</v>
      </c>
      <c r="H23">
        <v>7.1</v>
      </c>
      <c r="I23">
        <v>7.3</v>
      </c>
      <c r="J23">
        <v>7.2</v>
      </c>
      <c r="K23">
        <v>6.8</v>
      </c>
      <c r="L23">
        <v>6.8</v>
      </c>
      <c r="M23">
        <v>7.5</v>
      </c>
      <c r="N23">
        <v>9.9</v>
      </c>
      <c r="O23">
        <v>9.1999999999999993</v>
      </c>
      <c r="P23">
        <v>9.3000000000000007</v>
      </c>
      <c r="Q23">
        <v>9.1</v>
      </c>
      <c r="R23">
        <v>9.5</v>
      </c>
      <c r="S23">
        <v>14.8</v>
      </c>
      <c r="T23">
        <v>14.3</v>
      </c>
      <c r="U23">
        <v>17.2</v>
      </c>
      <c r="V23">
        <v>18.8</v>
      </c>
      <c r="W23">
        <v>17.899999999999999</v>
      </c>
      <c r="X23">
        <v>18</v>
      </c>
      <c r="Y23">
        <v>18.899999999999999</v>
      </c>
      <c r="Z23">
        <v>18.399999999999999</v>
      </c>
      <c r="AA23">
        <v>15.1</v>
      </c>
      <c r="AB23">
        <v>11.1</v>
      </c>
      <c r="AC23">
        <v>11.4</v>
      </c>
      <c r="AD23">
        <v>11.2</v>
      </c>
      <c r="AE23">
        <v>12</v>
      </c>
      <c r="AF23">
        <v>11.8</v>
      </c>
      <c r="AG23">
        <v>13.7</v>
      </c>
      <c r="AH23">
        <v>11.8</v>
      </c>
      <c r="AI23">
        <v>11</v>
      </c>
      <c r="AJ23">
        <v>12.4</v>
      </c>
      <c r="AK23">
        <v>9.8000000000000007</v>
      </c>
      <c r="AL23">
        <v>8.6</v>
      </c>
      <c r="AM23">
        <v>8.9</v>
      </c>
      <c r="AN23">
        <v>8.5</v>
      </c>
      <c r="AO23">
        <v>8.1999999999999993</v>
      </c>
      <c r="AP23">
        <v>8.4</v>
      </c>
      <c r="AQ23">
        <v>8.9</v>
      </c>
      <c r="AR23">
        <v>9.1</v>
      </c>
      <c r="AS23">
        <v>8.1999999999999993</v>
      </c>
      <c r="AT23">
        <v>8.6</v>
      </c>
      <c r="AU23">
        <v>9.1999999999999993</v>
      </c>
      <c r="AV23">
        <v>8.3000000000000007</v>
      </c>
      <c r="AW23">
        <v>9.1</v>
      </c>
      <c r="AX23">
        <v>8.5</v>
      </c>
      <c r="AY23">
        <v>507.7</v>
      </c>
    </row>
    <row r="24" spans="1:51" x14ac:dyDescent="0.3">
      <c r="A24" s="2">
        <v>41966</v>
      </c>
      <c r="B24" t="s">
        <v>4</v>
      </c>
      <c r="C24">
        <v>8.5</v>
      </c>
      <c r="D24">
        <v>8.6999999999999993</v>
      </c>
      <c r="E24">
        <v>8.5</v>
      </c>
      <c r="F24">
        <v>8.3000000000000007</v>
      </c>
      <c r="G24">
        <v>8.5</v>
      </c>
      <c r="H24">
        <v>8.5</v>
      </c>
      <c r="I24">
        <v>9</v>
      </c>
      <c r="J24">
        <v>8.4</v>
      </c>
      <c r="K24">
        <v>8.4</v>
      </c>
      <c r="L24">
        <v>8</v>
      </c>
      <c r="M24">
        <v>8.1999999999999993</v>
      </c>
      <c r="N24">
        <v>8.6999999999999993</v>
      </c>
      <c r="O24">
        <v>8.3000000000000007</v>
      </c>
      <c r="P24">
        <v>9.1999999999999993</v>
      </c>
      <c r="Q24">
        <v>8.4</v>
      </c>
      <c r="R24">
        <v>8.5</v>
      </c>
      <c r="S24">
        <v>8.9</v>
      </c>
      <c r="T24">
        <v>8.1999999999999993</v>
      </c>
      <c r="U24">
        <v>8.1999999999999993</v>
      </c>
      <c r="V24">
        <v>8.4</v>
      </c>
      <c r="W24">
        <v>7.9</v>
      </c>
      <c r="X24">
        <v>8</v>
      </c>
      <c r="Y24">
        <v>8.5</v>
      </c>
      <c r="Z24">
        <v>8.1999999999999993</v>
      </c>
      <c r="AA24">
        <v>7.8</v>
      </c>
      <c r="AB24">
        <v>8</v>
      </c>
      <c r="AC24">
        <v>8.1</v>
      </c>
      <c r="AD24">
        <v>8.3000000000000007</v>
      </c>
      <c r="AE24">
        <v>8.6999999999999993</v>
      </c>
      <c r="AF24">
        <v>8.1</v>
      </c>
      <c r="AG24">
        <v>8.6999999999999993</v>
      </c>
      <c r="AH24">
        <v>7.7</v>
      </c>
      <c r="AI24">
        <v>8.5</v>
      </c>
      <c r="AJ24">
        <v>9</v>
      </c>
      <c r="AK24">
        <v>9.1</v>
      </c>
      <c r="AL24">
        <v>8.8000000000000007</v>
      </c>
      <c r="AM24">
        <v>8.6</v>
      </c>
      <c r="AN24">
        <v>8.3000000000000007</v>
      </c>
      <c r="AO24">
        <v>8.6999999999999993</v>
      </c>
      <c r="AP24">
        <v>8.6999999999999993</v>
      </c>
      <c r="AQ24">
        <v>9.1999999999999993</v>
      </c>
      <c r="AR24">
        <v>8.8000000000000007</v>
      </c>
      <c r="AS24">
        <v>9.3000000000000007</v>
      </c>
      <c r="AT24">
        <v>8.6999999999999993</v>
      </c>
      <c r="AU24">
        <v>8.5</v>
      </c>
      <c r="AV24">
        <v>8.6999999999999993</v>
      </c>
      <c r="AW24">
        <v>8.6999999999999993</v>
      </c>
      <c r="AX24">
        <v>8.4</v>
      </c>
      <c r="AY24">
        <v>407.8</v>
      </c>
    </row>
    <row r="25" spans="1:51" x14ac:dyDescent="0.3">
      <c r="A25" s="2">
        <v>41967</v>
      </c>
      <c r="B25" t="s">
        <v>5</v>
      </c>
      <c r="C25">
        <v>9.1</v>
      </c>
      <c r="D25">
        <v>8.8000000000000007</v>
      </c>
      <c r="E25">
        <v>8.4</v>
      </c>
      <c r="F25">
        <v>8.4</v>
      </c>
      <c r="G25">
        <v>10.4</v>
      </c>
      <c r="H25">
        <v>10.5</v>
      </c>
      <c r="I25">
        <v>11</v>
      </c>
      <c r="J25">
        <v>10.9</v>
      </c>
      <c r="K25">
        <v>10.7</v>
      </c>
      <c r="L25">
        <v>10.6</v>
      </c>
      <c r="M25">
        <v>11.3</v>
      </c>
      <c r="N25">
        <v>11.4</v>
      </c>
      <c r="O25">
        <v>15</v>
      </c>
      <c r="P25">
        <v>15.7</v>
      </c>
      <c r="Q25">
        <v>23.2</v>
      </c>
      <c r="R25">
        <v>32.700000000000003</v>
      </c>
      <c r="S25">
        <v>41.5</v>
      </c>
      <c r="T25">
        <v>42.4</v>
      </c>
      <c r="U25">
        <v>44.9</v>
      </c>
      <c r="V25">
        <v>45.1</v>
      </c>
      <c r="W25">
        <v>46.8</v>
      </c>
      <c r="X25">
        <v>47.2</v>
      </c>
      <c r="Y25">
        <v>45</v>
      </c>
      <c r="Z25">
        <v>46.9</v>
      </c>
      <c r="AA25">
        <v>47.3</v>
      </c>
      <c r="AB25">
        <v>48.5</v>
      </c>
      <c r="AC25">
        <v>48</v>
      </c>
      <c r="AD25">
        <v>48</v>
      </c>
      <c r="AE25">
        <v>45.9</v>
      </c>
      <c r="AF25">
        <v>45.1</v>
      </c>
      <c r="AG25">
        <v>47.4</v>
      </c>
      <c r="AH25">
        <v>44.8</v>
      </c>
      <c r="AI25">
        <v>43.7</v>
      </c>
      <c r="AJ25">
        <v>42.3</v>
      </c>
      <c r="AK25">
        <v>39.4</v>
      </c>
      <c r="AL25">
        <v>35.799999999999997</v>
      </c>
      <c r="AM25">
        <v>31.1</v>
      </c>
      <c r="AN25">
        <v>31.2</v>
      </c>
      <c r="AO25">
        <v>26.1</v>
      </c>
      <c r="AP25">
        <v>17.899999999999999</v>
      </c>
      <c r="AQ25">
        <v>14.6</v>
      </c>
      <c r="AR25">
        <v>7.5</v>
      </c>
      <c r="AS25">
        <v>7.9</v>
      </c>
      <c r="AT25">
        <v>7.1</v>
      </c>
      <c r="AU25">
        <v>7.3</v>
      </c>
      <c r="AV25">
        <v>7.3</v>
      </c>
      <c r="AW25">
        <v>7.7</v>
      </c>
      <c r="AX25">
        <v>7.6</v>
      </c>
      <c r="AY25">
        <v>1277.4000000000001</v>
      </c>
    </row>
    <row r="26" spans="1:51" x14ac:dyDescent="0.3">
      <c r="A26" s="2">
        <v>41968</v>
      </c>
      <c r="B26" t="s">
        <v>6</v>
      </c>
      <c r="C26">
        <v>7.9</v>
      </c>
      <c r="D26">
        <v>6.9</v>
      </c>
      <c r="E26">
        <v>7</v>
      </c>
      <c r="F26">
        <v>7.3</v>
      </c>
      <c r="G26">
        <v>8.4</v>
      </c>
      <c r="H26">
        <v>9.3000000000000007</v>
      </c>
      <c r="I26">
        <v>9.6999999999999993</v>
      </c>
      <c r="J26">
        <v>9.6999999999999993</v>
      </c>
      <c r="K26">
        <v>9.6999999999999993</v>
      </c>
      <c r="L26">
        <v>10.1</v>
      </c>
      <c r="M26">
        <v>9.1</v>
      </c>
      <c r="N26">
        <v>9.6999999999999993</v>
      </c>
      <c r="O26">
        <v>14.1</v>
      </c>
      <c r="P26">
        <v>17.899999999999999</v>
      </c>
      <c r="Q26">
        <v>27.8</v>
      </c>
      <c r="R26">
        <v>38.299999999999997</v>
      </c>
      <c r="S26">
        <v>41.7</v>
      </c>
      <c r="T26">
        <v>45</v>
      </c>
      <c r="U26">
        <v>45.6</v>
      </c>
      <c r="V26">
        <v>48</v>
      </c>
      <c r="W26">
        <v>46.5</v>
      </c>
      <c r="X26">
        <v>45.8</v>
      </c>
      <c r="Y26">
        <v>46.4</v>
      </c>
      <c r="Z26">
        <v>48.8</v>
      </c>
      <c r="AA26">
        <v>46.7</v>
      </c>
      <c r="AB26">
        <v>44.9</v>
      </c>
      <c r="AC26">
        <v>44.2</v>
      </c>
      <c r="AD26">
        <v>43.7</v>
      </c>
      <c r="AE26">
        <v>44.2</v>
      </c>
      <c r="AF26">
        <v>45.3</v>
      </c>
      <c r="AG26">
        <v>44</v>
      </c>
      <c r="AH26">
        <v>43.5</v>
      </c>
      <c r="AI26">
        <v>42.7</v>
      </c>
      <c r="AJ26">
        <v>41.5</v>
      </c>
      <c r="AK26">
        <v>37.200000000000003</v>
      </c>
      <c r="AL26">
        <v>32.700000000000003</v>
      </c>
      <c r="AM26">
        <v>28.2</v>
      </c>
      <c r="AN26">
        <v>25.1</v>
      </c>
      <c r="AO26">
        <v>23.5</v>
      </c>
      <c r="AP26">
        <v>17.8</v>
      </c>
      <c r="AQ26">
        <v>13.7</v>
      </c>
      <c r="AR26">
        <v>7.5</v>
      </c>
      <c r="AS26">
        <v>7.3</v>
      </c>
      <c r="AT26">
        <v>6.9</v>
      </c>
      <c r="AU26">
        <v>7.1</v>
      </c>
      <c r="AV26">
        <v>7</v>
      </c>
      <c r="AW26">
        <v>6.8</v>
      </c>
      <c r="AX26">
        <v>7.3</v>
      </c>
      <c r="AY26">
        <v>1239.5</v>
      </c>
    </row>
    <row r="27" spans="1:51" x14ac:dyDescent="0.3">
      <c r="A27" s="2">
        <v>41969</v>
      </c>
      <c r="B27" t="s">
        <v>7</v>
      </c>
      <c r="C27">
        <v>7.1</v>
      </c>
      <c r="D27">
        <v>7.5</v>
      </c>
      <c r="E27">
        <v>7.2</v>
      </c>
      <c r="F27">
        <v>7.1</v>
      </c>
      <c r="G27">
        <v>7.1</v>
      </c>
      <c r="H27">
        <v>7.4</v>
      </c>
      <c r="I27">
        <v>7.5</v>
      </c>
      <c r="J27">
        <v>9.4</v>
      </c>
      <c r="K27">
        <v>9.6999999999999993</v>
      </c>
      <c r="L27">
        <v>9.4</v>
      </c>
      <c r="M27">
        <v>9.6</v>
      </c>
      <c r="N27">
        <v>10.6</v>
      </c>
      <c r="O27">
        <v>18.399999999999999</v>
      </c>
      <c r="P27">
        <v>20.5</v>
      </c>
      <c r="Q27">
        <v>27.2</v>
      </c>
      <c r="R27">
        <v>37.200000000000003</v>
      </c>
      <c r="S27">
        <v>44.2</v>
      </c>
      <c r="T27">
        <v>45.4</v>
      </c>
      <c r="U27">
        <v>47.7</v>
      </c>
      <c r="V27">
        <v>47.9</v>
      </c>
      <c r="W27">
        <v>49.5</v>
      </c>
      <c r="X27">
        <v>48.1</v>
      </c>
      <c r="Y27">
        <v>46.3</v>
      </c>
      <c r="Z27">
        <v>46.5</v>
      </c>
      <c r="AA27">
        <v>48.1</v>
      </c>
      <c r="AB27">
        <v>49.8</v>
      </c>
      <c r="AC27">
        <v>49.2</v>
      </c>
      <c r="AD27">
        <v>48.6</v>
      </c>
      <c r="AE27">
        <v>45.6</v>
      </c>
      <c r="AF27">
        <v>45.1</v>
      </c>
      <c r="AG27">
        <v>44.4</v>
      </c>
      <c r="AH27">
        <v>45.7</v>
      </c>
      <c r="AI27">
        <v>42.5</v>
      </c>
      <c r="AJ27">
        <v>40.5</v>
      </c>
      <c r="AK27">
        <v>39.1</v>
      </c>
      <c r="AL27">
        <v>32.9</v>
      </c>
      <c r="AM27">
        <v>27.6</v>
      </c>
      <c r="AN27">
        <v>25.7</v>
      </c>
      <c r="AO27">
        <v>24.1</v>
      </c>
      <c r="AP27">
        <v>16.600000000000001</v>
      </c>
      <c r="AQ27">
        <v>13.8</v>
      </c>
      <c r="AR27">
        <v>8</v>
      </c>
      <c r="AS27">
        <v>7.9</v>
      </c>
      <c r="AT27">
        <v>7.6</v>
      </c>
      <c r="AU27">
        <v>7.4</v>
      </c>
      <c r="AV27">
        <v>7.5</v>
      </c>
      <c r="AW27">
        <v>7.7</v>
      </c>
      <c r="AX27">
        <v>7.8</v>
      </c>
      <c r="AY27">
        <v>1271.7</v>
      </c>
    </row>
    <row r="28" spans="1:51" x14ac:dyDescent="0.3">
      <c r="A28" s="2">
        <v>41970</v>
      </c>
      <c r="B28" t="s">
        <v>8</v>
      </c>
      <c r="C28">
        <v>7.9</v>
      </c>
      <c r="D28">
        <v>7.5</v>
      </c>
      <c r="E28">
        <v>7.4</v>
      </c>
      <c r="F28">
        <v>7.3</v>
      </c>
      <c r="G28">
        <v>7.6</v>
      </c>
      <c r="H28">
        <v>8.1999999999999993</v>
      </c>
      <c r="I28">
        <v>7.7</v>
      </c>
      <c r="J28">
        <v>7.7</v>
      </c>
      <c r="K28">
        <v>9.1999999999999993</v>
      </c>
      <c r="L28">
        <v>10.3</v>
      </c>
      <c r="M28">
        <v>9.9</v>
      </c>
      <c r="N28">
        <v>10.9</v>
      </c>
      <c r="O28">
        <v>18.8</v>
      </c>
      <c r="P28">
        <v>20.100000000000001</v>
      </c>
      <c r="Q28">
        <v>24.2</v>
      </c>
      <c r="R28">
        <v>34.4</v>
      </c>
      <c r="S28">
        <v>39.9</v>
      </c>
      <c r="T28">
        <v>43.4</v>
      </c>
      <c r="U28">
        <v>44.3</v>
      </c>
      <c r="V28">
        <v>44.7</v>
      </c>
      <c r="W28">
        <v>46</v>
      </c>
      <c r="X28">
        <v>44.1</v>
      </c>
      <c r="Y28">
        <v>44.7</v>
      </c>
      <c r="Z28">
        <v>43.6</v>
      </c>
      <c r="AA28">
        <v>42.8</v>
      </c>
      <c r="AB28">
        <v>44.5</v>
      </c>
      <c r="AC28">
        <v>45.5</v>
      </c>
      <c r="AD28">
        <v>43.8</v>
      </c>
      <c r="AE28">
        <v>43.7</v>
      </c>
      <c r="AF28">
        <v>45.7</v>
      </c>
      <c r="AG28">
        <v>44.6</v>
      </c>
      <c r="AH28">
        <v>44.3</v>
      </c>
      <c r="AI28">
        <v>43.4</v>
      </c>
      <c r="AJ28">
        <v>43.2</v>
      </c>
      <c r="AK28">
        <v>38.9</v>
      </c>
      <c r="AL28">
        <v>34.200000000000003</v>
      </c>
      <c r="AM28">
        <v>30</v>
      </c>
      <c r="AN28">
        <v>26.1</v>
      </c>
      <c r="AO28">
        <v>22.6</v>
      </c>
      <c r="AP28">
        <v>16.7</v>
      </c>
      <c r="AQ28">
        <v>14.9</v>
      </c>
      <c r="AR28">
        <v>7.8</v>
      </c>
      <c r="AS28">
        <v>7.5</v>
      </c>
      <c r="AT28">
        <v>7.7</v>
      </c>
      <c r="AU28">
        <v>7.2</v>
      </c>
      <c r="AV28">
        <v>7.3</v>
      </c>
      <c r="AW28">
        <v>7.2</v>
      </c>
      <c r="AX28">
        <v>7.3</v>
      </c>
      <c r="AY28">
        <v>1226.7</v>
      </c>
    </row>
    <row r="29" spans="1:51" x14ac:dyDescent="0.3">
      <c r="A29" s="2">
        <v>41971</v>
      </c>
      <c r="B29" t="s">
        <v>9</v>
      </c>
      <c r="C29">
        <v>7.4</v>
      </c>
      <c r="D29">
        <v>7.2</v>
      </c>
      <c r="E29">
        <v>7.5</v>
      </c>
      <c r="F29">
        <v>7.4</v>
      </c>
      <c r="G29">
        <v>7</v>
      </c>
      <c r="H29">
        <v>7</v>
      </c>
      <c r="I29">
        <v>7.3</v>
      </c>
      <c r="J29">
        <v>7.4</v>
      </c>
      <c r="K29">
        <v>7.5</v>
      </c>
      <c r="L29">
        <v>9</v>
      </c>
      <c r="M29">
        <v>9.1999999999999993</v>
      </c>
      <c r="N29">
        <v>10.4</v>
      </c>
      <c r="O29">
        <v>12.6</v>
      </c>
      <c r="P29">
        <v>18.399999999999999</v>
      </c>
      <c r="Q29">
        <v>20.2</v>
      </c>
      <c r="R29">
        <v>29.1</v>
      </c>
      <c r="S29">
        <v>37.9</v>
      </c>
      <c r="T29">
        <v>40</v>
      </c>
      <c r="U29">
        <v>42.6</v>
      </c>
      <c r="V29">
        <v>45.3</v>
      </c>
      <c r="W29">
        <v>45.4</v>
      </c>
      <c r="X29">
        <v>43.5</v>
      </c>
      <c r="Y29">
        <v>44.1</v>
      </c>
      <c r="Z29">
        <v>44.7</v>
      </c>
      <c r="AA29">
        <v>45.6</v>
      </c>
      <c r="AB29">
        <v>44.6</v>
      </c>
      <c r="AC29">
        <v>44.6</v>
      </c>
      <c r="AD29">
        <v>45.1</v>
      </c>
      <c r="AE29">
        <v>46.6</v>
      </c>
      <c r="AF29">
        <v>45.1</v>
      </c>
      <c r="AG29">
        <v>43.4</v>
      </c>
      <c r="AH29">
        <v>42.2</v>
      </c>
      <c r="AI29">
        <v>41.3</v>
      </c>
      <c r="AJ29">
        <v>39.299999999999997</v>
      </c>
      <c r="AK29">
        <v>36.299999999999997</v>
      </c>
      <c r="AL29">
        <v>29.9</v>
      </c>
      <c r="AM29">
        <v>27.4</v>
      </c>
      <c r="AN29">
        <v>27.7</v>
      </c>
      <c r="AO29">
        <v>22.4</v>
      </c>
      <c r="AP29">
        <v>17.100000000000001</v>
      </c>
      <c r="AQ29">
        <v>13.4</v>
      </c>
      <c r="AR29">
        <v>7.2</v>
      </c>
      <c r="AS29">
        <v>7.4</v>
      </c>
      <c r="AT29">
        <v>7.1</v>
      </c>
      <c r="AU29">
        <v>7.6</v>
      </c>
      <c r="AV29">
        <v>7.2</v>
      </c>
      <c r="AW29">
        <v>7</v>
      </c>
      <c r="AX29">
        <v>7.7</v>
      </c>
      <c r="AY29">
        <v>1181.3</v>
      </c>
    </row>
    <row r="30" spans="1:51" x14ac:dyDescent="0.3">
      <c r="A30" s="2">
        <v>41972</v>
      </c>
      <c r="B30" t="s">
        <v>3</v>
      </c>
      <c r="C30">
        <v>7.3</v>
      </c>
      <c r="D30">
        <v>7.4</v>
      </c>
      <c r="E30">
        <v>7.1</v>
      </c>
      <c r="F30">
        <v>7.4</v>
      </c>
      <c r="G30">
        <v>7.1</v>
      </c>
      <c r="H30">
        <v>7.6</v>
      </c>
      <c r="I30">
        <v>7.1</v>
      </c>
      <c r="J30">
        <v>7.7</v>
      </c>
      <c r="K30">
        <v>7.4</v>
      </c>
      <c r="L30">
        <v>7.9</v>
      </c>
      <c r="M30">
        <v>8.8000000000000007</v>
      </c>
      <c r="N30">
        <v>10.199999999999999</v>
      </c>
      <c r="O30">
        <v>9.3000000000000007</v>
      </c>
      <c r="P30">
        <v>9.3000000000000007</v>
      </c>
      <c r="Q30">
        <v>9.6999999999999993</v>
      </c>
      <c r="R30">
        <v>11.6</v>
      </c>
      <c r="S30">
        <v>14.9</v>
      </c>
      <c r="T30">
        <v>15.4</v>
      </c>
      <c r="U30">
        <v>16.8</v>
      </c>
      <c r="V30">
        <v>17.399999999999999</v>
      </c>
      <c r="W30">
        <v>17.5</v>
      </c>
      <c r="X30">
        <v>17.5</v>
      </c>
      <c r="Y30">
        <v>17.3</v>
      </c>
      <c r="Z30">
        <v>17.7</v>
      </c>
      <c r="AA30">
        <v>17.100000000000001</v>
      </c>
      <c r="AB30">
        <v>15</v>
      </c>
      <c r="AC30">
        <v>11.7</v>
      </c>
      <c r="AD30">
        <v>11.7</v>
      </c>
      <c r="AE30">
        <v>10.7</v>
      </c>
      <c r="AF30">
        <v>11.5</v>
      </c>
      <c r="AG30">
        <v>14.9</v>
      </c>
      <c r="AH30">
        <v>11.4</v>
      </c>
      <c r="AI30">
        <v>11.3</v>
      </c>
      <c r="AJ30">
        <v>10.5</v>
      </c>
      <c r="AK30">
        <v>11.8</v>
      </c>
      <c r="AL30">
        <v>8.1999999999999993</v>
      </c>
      <c r="AM30">
        <v>7.2</v>
      </c>
      <c r="AN30">
        <v>7.2</v>
      </c>
      <c r="AO30">
        <v>6.7</v>
      </c>
      <c r="AP30">
        <v>7.1</v>
      </c>
      <c r="AQ30">
        <v>7.4</v>
      </c>
      <c r="AR30">
        <v>6.7</v>
      </c>
      <c r="AS30">
        <v>6.8</v>
      </c>
      <c r="AT30">
        <v>7.2</v>
      </c>
      <c r="AU30">
        <v>7.2</v>
      </c>
      <c r="AV30">
        <v>7.1</v>
      </c>
      <c r="AW30">
        <v>6.9</v>
      </c>
      <c r="AX30">
        <v>6.8</v>
      </c>
      <c r="AY30">
        <v>497.5</v>
      </c>
    </row>
    <row r="31" spans="1:51" x14ac:dyDescent="0.3">
      <c r="A31" s="2">
        <v>41973</v>
      </c>
      <c r="B31" t="s">
        <v>4</v>
      </c>
      <c r="C31">
        <v>6.9</v>
      </c>
      <c r="D31">
        <v>6.7</v>
      </c>
      <c r="E31">
        <v>7.3</v>
      </c>
      <c r="F31">
        <v>7</v>
      </c>
      <c r="G31">
        <v>6.7</v>
      </c>
      <c r="H31">
        <v>6.8</v>
      </c>
      <c r="I31">
        <v>7.2</v>
      </c>
      <c r="J31">
        <v>7.3</v>
      </c>
      <c r="K31">
        <v>7.8</v>
      </c>
      <c r="L31">
        <v>7</v>
      </c>
      <c r="M31">
        <v>6.8</v>
      </c>
      <c r="N31">
        <v>7.6</v>
      </c>
      <c r="O31">
        <v>6.8</v>
      </c>
      <c r="P31">
        <v>7.4</v>
      </c>
      <c r="Q31">
        <v>7.6</v>
      </c>
      <c r="R31">
        <v>7</v>
      </c>
      <c r="S31">
        <v>6.8</v>
      </c>
      <c r="T31">
        <v>6.6</v>
      </c>
      <c r="U31">
        <v>6.5</v>
      </c>
      <c r="V31">
        <v>6.5</v>
      </c>
      <c r="W31">
        <v>6.4</v>
      </c>
      <c r="X31">
        <v>6.8</v>
      </c>
      <c r="Y31">
        <v>6.6</v>
      </c>
      <c r="Z31">
        <v>7</v>
      </c>
      <c r="AA31">
        <v>6.6</v>
      </c>
      <c r="AB31">
        <v>7</v>
      </c>
      <c r="AC31">
        <v>6.6</v>
      </c>
      <c r="AD31">
        <v>7</v>
      </c>
      <c r="AE31">
        <v>6.6</v>
      </c>
      <c r="AF31">
        <v>6.4</v>
      </c>
      <c r="AG31">
        <v>6.9</v>
      </c>
      <c r="AH31">
        <v>7.1</v>
      </c>
      <c r="AI31">
        <v>6.9</v>
      </c>
      <c r="AJ31">
        <v>7.1</v>
      </c>
      <c r="AK31">
        <v>7.3</v>
      </c>
      <c r="AL31">
        <v>6.8</v>
      </c>
      <c r="AM31">
        <v>6.8</v>
      </c>
      <c r="AN31">
        <v>7.8</v>
      </c>
      <c r="AO31">
        <v>7.3</v>
      </c>
      <c r="AP31">
        <v>7</v>
      </c>
      <c r="AQ31">
        <v>7</v>
      </c>
      <c r="AR31">
        <v>6.8</v>
      </c>
      <c r="AS31">
        <v>7.3</v>
      </c>
      <c r="AT31">
        <v>6.7</v>
      </c>
      <c r="AU31">
        <v>6.7</v>
      </c>
      <c r="AV31">
        <v>7</v>
      </c>
      <c r="AW31">
        <v>7.9</v>
      </c>
      <c r="AX31">
        <v>7</v>
      </c>
      <c r="AY31">
        <v>334.7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 a day (chart)</vt:lpstr>
      <vt:lpstr>Good v Bad Days</vt:lpstr>
      <vt:lpstr>Over Time</vt:lpstr>
      <vt:lpstr>Spikes Over Time</vt:lpstr>
      <vt:lpstr>In a day (data)</vt:lpstr>
      <vt:lpstr>Spikes (data)</vt:lpstr>
      <vt:lpstr>Over Time (Data)</vt:lpstr>
      <vt:lpstr>Spikes Over Time (Data)</vt:lpstr>
      <vt:lpstr>Raw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Edafe Onerhime</dc:creator>
  <cp:lastModifiedBy>Edafe Onerhime</cp:lastModifiedBy>
  <dcterms:created xsi:type="dcterms:W3CDTF">2015-08-24T13:32:20Z</dcterms:created>
  <dcterms:modified xsi:type="dcterms:W3CDTF">2015-08-25T07:28:49Z</dcterms:modified>
</cp:coreProperties>
</file>