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sset_Info\DFES Engineering\2021\Working Folder\DFES Network Topology &amp; Geographies\"/>
    </mc:Choice>
  </mc:AlternateContent>
  <bookViews>
    <workbookView xWindow="0" yWindow="0" windowWidth="19668" windowHeight="7884" tabRatio="898"/>
  </bookViews>
  <sheets>
    <sheet name="NPg Topology (BSPs &amp; Primaries)" sheetId="15" r:id="rId1"/>
    <sheet name="NPg GSPs" sheetId="14" r:id="rId2"/>
    <sheet name="NPg DFES Parameters" sheetId="13" r:id="rId3"/>
    <sheet name="LA'sToPrimary% in visualisation" sheetId="12" r:id="rId4"/>
    <sheet name="Direct Connections at LAs" sheetId="16" r:id="rId5"/>
    <sheet name="LA and LEPP List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23Graph_A" hidden="1">'[1]SUMMARY TABLE'!$S$23:$S$46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Current" hidden="1">'[5]Data for Charts 3, 4 &amp; 5'!#REF!</definedName>
    <definedName name="__123Graph_AEFF" hidden="1">'[6]T3 Page 1'!#REF!</definedName>
    <definedName name="__123Graph_AGR14PBF1" hidden="1">'[7]HIS19FIN(A)'!$AF$70:$AF$81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'[6]FC Page 1'!#REF!</definedName>
    <definedName name="__123Graph_ALBFFIN2" hidden="1">'[7]HIS19FIN(A)'!$K$59:$Q$59</definedName>
    <definedName name="__123Graph_ALBFHIC2" hidden="1">'[7]HIS19FIN(A)'!$D$59:$J$59</definedName>
    <definedName name="__123Graph_ALCB" hidden="1">'[7]HIS19FIN(A)'!$D$83:$I$83</definedName>
    <definedName name="__123Graph_ANACFIN" hidden="1">'[7]HIS19FIN(A)'!$K$97:$Q$97</definedName>
    <definedName name="__123Graph_ANACHIC" hidden="1">'[7]HIS19FIN(A)'!$D$97:$J$97</definedName>
    <definedName name="__123Graph_APDNUMBERS" hidden="1">'[1]SUMMARY TABLE'!$U$6:$U$49</definedName>
    <definedName name="__123Graph_APDTRENDS" hidden="1">'[1]SUMMARY TABLE'!$S$23:$S$46</definedName>
    <definedName name="__123Graph_APIC" hidden="1">'[6]T3 Page 1'!#REF!</definedName>
    <definedName name="__123Graph_AREOFFBAIL" hidden="1">[8]Scot!#REF!</definedName>
    <definedName name="__123Graph_ATOBREV" hidden="1">'[2]Forecast data'!#REF!</definedName>
    <definedName name="__123Graph_ATOTAL" hidden="1">'[2]Forecast data'!#REF!</definedName>
    <definedName name="__123Graph_B" hidden="1">'[1]SUMMARY TABLE'!$T$23:$T$46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Current" hidden="1">'[5]Data for Charts 3, 4 &amp; 5'!$J$10:$J$24</definedName>
    <definedName name="__123Graph_BEFF" hidden="1">'[6]T3 Page 1'!#REF!</definedName>
    <definedName name="__123Graph_BHOMEVAT" hidden="1">'[2]Forecast data'!#REF!</definedName>
    <definedName name="__123Graph_BIMPORT" hidden="1">'[2]Forecast data'!#REF!</definedName>
    <definedName name="__123Graph_BLBF" hidden="1">'[6]T3 Page 1'!#REF!</definedName>
    <definedName name="__123Graph_BLBFFIN" hidden="1">'[6]FC Page 1'!#REF!</definedName>
    <definedName name="__123Graph_BLCB" hidden="1">'[7]HIS19FIN(A)'!$D$79:$I$79</definedName>
    <definedName name="__123Graph_BPDTRENDS" hidden="1">'[1]SUMMARY TABLE'!$T$23:$T$46</definedName>
    <definedName name="__123Graph_BPIC" hidden="1">'[6]T3 Page 1'!#REF!</definedName>
    <definedName name="__123Graph_BTOTAL" hidden="1">'[2]Forecast data'!#REF!</definedName>
    <definedName name="__123Graph_CACT13BUD" hidden="1">'[6]FC Page 1'!#REF!</definedName>
    <definedName name="__123Graph_CCFSINDIV" hidden="1">[3]Data!#REF!</definedName>
    <definedName name="__123Graph_CCFSUK" hidden="1">[3]Data!#REF!</definedName>
    <definedName name="__123Graph_CEFF" hidden="1">'[6]T3 Page 1'!#REF!</definedName>
    <definedName name="__123Graph_CGR14PBF1" hidden="1">'[7]HIS19FIN(A)'!$AK$70:$AK$81</definedName>
    <definedName name="__123Graph_CLBF" hidden="1">'[6]T3 Page 1'!#REF!</definedName>
    <definedName name="__123Graph_CPIC" hidden="1">'[6]T3 Page 1'!#REF!</definedName>
    <definedName name="__123Graph_DACT13BUD" hidden="1">'[6]FC Page 1'!#REF!</definedName>
    <definedName name="__123Graph_DCFSINDIV" hidden="1">[3]Data!#REF!</definedName>
    <definedName name="__123Graph_DCFSUK" hidden="1">[3]Data!#REF!</definedName>
    <definedName name="__123Graph_DEFF" hidden="1">'[6]T3 Page 1'!#REF!</definedName>
    <definedName name="__123Graph_DGR14PBF1" hidden="1">'[7]HIS19FIN(A)'!$AH$70:$AH$81</definedName>
    <definedName name="__123Graph_DLBF" hidden="1">'[6]T3 Page 1'!#REF!</definedName>
    <definedName name="__123Graph_DPIC" hidden="1">'[6]T3 Page 1'!#REF!</definedName>
    <definedName name="__123Graph_EACT13BUD" hidden="1">'[6]FC Page 1'!#REF!</definedName>
    <definedName name="__123Graph_ECFSINDIV" hidden="1">[3]Data!#REF!</definedName>
    <definedName name="__123Graph_ECFSUK" hidden="1">[3]Data!#REF!</definedName>
    <definedName name="__123Graph_EEFF" hidden="1">'[6]T3 Page 1'!#REF!</definedName>
    <definedName name="__123Graph_EEFFHIC" hidden="1">'[6]FC Page 1'!#REF!</definedName>
    <definedName name="__123Graph_EGR14PBF1" hidden="1">'[7]HIS19FIN(A)'!$AG$67:$AG$67</definedName>
    <definedName name="__123Graph_ELBF" hidden="1">'[6]T3 Page 1'!#REF!</definedName>
    <definedName name="__123Graph_EPIC" hidden="1">'[6]T3 Page 1'!#REF!</definedName>
    <definedName name="__123Graph_FACT13BUD" hidden="1">'[6]FC Page 1'!#REF!</definedName>
    <definedName name="__123Graph_FCFSUK" hidden="1">[3]Data!#REF!</definedName>
    <definedName name="__123Graph_FEFF" hidden="1">'[6]T3 Page 1'!#REF!</definedName>
    <definedName name="__123Graph_FEFFHIC" hidden="1">'[6]FC Page 1'!#REF!</definedName>
    <definedName name="__123Graph_FGR14PBF1" hidden="1">'[7]HIS19FIN(A)'!$AH$67:$AH$67</definedName>
    <definedName name="__123Graph_FLBF" hidden="1">'[6]T3 Page 1'!#REF!</definedName>
    <definedName name="__123Graph_FPIC" hidden="1">'[6]T3 Page 1'!#REF!</definedName>
    <definedName name="__123Graph_LBL_ARESID" hidden="1">'[7]HIS19FIN(A)'!$R$3:$W$3</definedName>
    <definedName name="__123Graph_LBL_BRESID" hidden="1">'[7]HIS19FIN(A)'!$R$3:$W$3</definedName>
    <definedName name="__123Graph_X" hidden="1">'[1]SUMMARY TABLE'!$P$23:$P$46</definedName>
    <definedName name="__123Graph_XACTHIC" hidden="1">'[6]FC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'[6]T3 Page 1'!#REF!</definedName>
    <definedName name="__123Graph_XGR14PBF1" hidden="1">'[7]HIS19FIN(A)'!$AL$70:$AL$81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'[6]T3 Page 1'!#REF!</definedName>
    <definedName name="__123Graph_XLBFFIN2" hidden="1">'[7]HIS19FIN(A)'!$K$61:$Q$61</definedName>
    <definedName name="__123Graph_XLBFHIC" hidden="1">'[7]HIS19FIN(A)'!$D$61:$J$61</definedName>
    <definedName name="__123Graph_XLBFHIC2" hidden="1">'[7]HIS19FIN(A)'!$D$61:$J$61</definedName>
    <definedName name="__123Graph_XLCB" hidden="1">'[7]HIS19FIN(A)'!$D$79:$I$79</definedName>
    <definedName name="__123Graph_XNACFIN" hidden="1">'[7]HIS19FIN(A)'!$K$95:$Q$95</definedName>
    <definedName name="__123Graph_XNACHIC" hidden="1">'[7]HIS19FIN(A)'!$D$95:$J$95</definedName>
    <definedName name="__123Graph_XPDNUMBERS" hidden="1">'[1]SUMMARY TABLE'!$Q$6:$Q$49</definedName>
    <definedName name="__123Graph_XPDTRENDS" hidden="1">'[1]SUMMARY TABLE'!$P$23:$P$46</definedName>
    <definedName name="__123Graph_XPIC" hidden="1">'[6]T3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_123Graph_ASCLYDE___CH_GR1" hidden="1">[8]Strath!#REF!</definedName>
    <definedName name="_1__123Graph_ACHART_15" hidden="1">[9]USGC!$B$34:$B$53</definedName>
    <definedName name="_1__123Graph_ASCLYDE___CH_GR1" hidden="1">[8]Strath!#REF!</definedName>
    <definedName name="_10__123Graph_XCHART_15" hidden="1">[9]USGC!$A$34:$A$53</definedName>
    <definedName name="_123Graph_FEFFHIC" hidden="1">'[6]FC Page 1'!#REF!</definedName>
    <definedName name="_2___123Graph_BSCLYDE___CH_GR1" hidden="1">[8]Strath!#REF!</definedName>
    <definedName name="_2__123Graph_BCHART_10" hidden="1">[9]USGC!$L$34:$L$53</definedName>
    <definedName name="_2__123Graph_BSCLYDE___CH_GR1" hidden="1">[8]Strath!#REF!</definedName>
    <definedName name="_3___123Graph_CSCLYDE___CH_GR1" hidden="1">[8]Strath!#REF!</definedName>
    <definedName name="_3__123Graph_BCHART_13" hidden="1">[9]USGC!$R$34:$R$53</definedName>
    <definedName name="_3__123Graph_CSCLYDE___CH_GR1" hidden="1">[8]Strath!#REF!</definedName>
    <definedName name="_4___123Graph_DSCLYDE___CH_GR1" hidden="1">[8]Strath!#REF!</definedName>
    <definedName name="_4__123Graph_BCHART_15" hidden="1">[9]USGC!$C$34:$C$53</definedName>
    <definedName name="_4__123Graph_DSCLYDE___CH_GR1" hidden="1">[8]Strath!#REF!</definedName>
    <definedName name="_5___123Graph_ESCLYDE___CH_GR1" hidden="1">[8]Strath!#REF!</definedName>
    <definedName name="_5__123Graph_CCHART_10" hidden="1">[9]USGC!$F$34:$F$53</definedName>
    <definedName name="_5__123Graph_ESCLYDE___CH_GR1" hidden="1">[8]Strath!#REF!</definedName>
    <definedName name="_6__123Graph_CCHART_13" hidden="1">[9]USGC!$O$34:$O$53</definedName>
    <definedName name="_7__123Graph_CCHART_15" hidden="1">[9]USGC!$D$34:$D$53</definedName>
    <definedName name="_8__123Graph_XCHART_10" hidden="1">[9]USGC!$A$34:$A$53</definedName>
    <definedName name="_9__123Graph_XCHART_13" hidden="1">[9]USGC!$A$34:$A$53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ist_Bin" hidden="1">#REF!</definedName>
    <definedName name="_Dist_Values" hidden="1">#REF!</definedName>
    <definedName name="_Fill" hidden="1">'[2]Forecast data'!#REF!</definedName>
    <definedName name="_xlnm._FilterDatabase" localSheetId="5" hidden="1">'LA and LEPP List'!$A$1:$E$40</definedName>
    <definedName name="_xlnm._FilterDatabase" localSheetId="3" hidden="1">'LA''sToPrimary% in visualisation'!$A$1:$AO$552</definedName>
    <definedName name="_xlnm._FilterDatabase" localSheetId="1" hidden="1">'NPg GSPs'!$A$1:$D$42</definedName>
    <definedName name="_xlnm._FilterDatabase" localSheetId="0" hidden="1">'NPg Topology (BSPs &amp; Primaries)'!$A$1:$L$632</definedName>
    <definedName name="_xlnm._FilterDatabase" hidden="1">'[10]Raw Data Districts'!#REF!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Parse_In" localSheetId="1" hidden="1">'[11]1997'!#REF!</definedName>
    <definedName name="_Parse_In" hidden="1">'[11]1997'!#REF!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S_AC_1102100054" comment="Advanced Comment Name" hidden="1">#REF!</definedName>
    <definedName name="aadsds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adsd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ab" hidden="1">'[12]Raw Data Districts'!#REF!</definedName>
    <definedName name="activeScenarioLabel" hidden="1">[13]Control!$G$5</definedName>
    <definedName name="AkkSaWvypRcjqNnsIElA" hidden="1">'[13]Heat Load Int'!$AW$285</definedName>
    <definedName name="Alt_Chk_1_Hdg" hidden="1">[14]BS_Hist_TA!$B$1</definedName>
    <definedName name="Alt_Chk_14_Hdg" hidden="1">[14]BS_Fcast_TO!$B$1</definedName>
    <definedName name="Alt_Chk_15_Hdg" hidden="1">[14]Fcast_OP_TO!$C$117</definedName>
    <definedName name="Alt_Chk_2_Hdg" hidden="1">[14]BS_Hist_TO!$B$1</definedName>
    <definedName name="anscount" hidden="1">2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localSheetId="1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localSheetId="1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localSheetId="1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localSheetId="1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AZuBwJNvxHSNoFnMFuI" hidden="1">[13]ControlInt!$E$9</definedName>
    <definedName name="BLPH1" hidden="1">'[15]4.6 ten year bonds'!$A$4</definedName>
    <definedName name="BLPH2" hidden="1">'[15]4.6 ten year bonds'!$D$4</definedName>
    <definedName name="BLPH3" hidden="1">'[15]4.6 ten year bonds'!$G$4</definedName>
    <definedName name="BLPH4" hidden="1">'[15]4.6 ten year bonds'!$J$4</definedName>
    <definedName name="BLPH5" hidden="1">'[15]4.6 ten year bonds'!$M$4</definedName>
    <definedName name="BMGHIndex" hidden="1">"O"</definedName>
    <definedName name="CBWorkbookPriority" hidden="1">-717821871</definedName>
    <definedName name="delete" hidden="1">'[2]Forecast data'!#REF!</definedName>
    <definedName name="delete10" hidden="1">'[2]Forecast data'!#REF!</definedName>
    <definedName name="delete11" hidden="1">'[2]Forecast data'!#REF!</definedName>
    <definedName name="delete12" hidden="1">[3]Data!#REF!</definedName>
    <definedName name="delete13" hidden="1">[3]Data!#REF!</definedName>
    <definedName name="delete14" hidden="1">'[6]T3 Page 1'!#REF!</definedName>
    <definedName name="delete15" hidden="1">'[2]Forecast data'!#REF!</definedName>
    <definedName name="delete16" hidden="1">'[2]Forecast data'!#REF!</definedName>
    <definedName name="delete17" hidden="1">'[6]T3 Page 1'!#REF!</definedName>
    <definedName name="delete19" hidden="1">'[6]T3 Page 1'!#REF!</definedName>
    <definedName name="delete2" hidden="1">[3]Data!#REF!</definedName>
    <definedName name="delete20" hidden="1">'[2]Forecast data'!#REF!</definedName>
    <definedName name="delete21" hidden="1">'[6]FC Page 1'!#REF!</definedName>
    <definedName name="delete22" hidden="1">[3]Data!#REF!</definedName>
    <definedName name="delete23" hidden="1">'[6]T3 Page 1'!#REF!</definedName>
    <definedName name="delete24" hidden="1">'[6]T3 Page 1'!#REF!</definedName>
    <definedName name="delete25" hidden="1">'[6]FC Page 1'!#REF!</definedName>
    <definedName name="delete27" hidden="1">[3]Data!#REF!</definedName>
    <definedName name="delete3" hidden="1">'[5]Data for Charts 3, 4 &amp; 5'!#REF!</definedName>
    <definedName name="delete4" hidden="1">'[6]T3 Page 1'!#REF!</definedName>
    <definedName name="delete5" hidden="1">'[2]Forecast data'!#REF!</definedName>
    <definedName name="delete6" hidden="1">'[2]Forecast data'!#REF!</definedName>
    <definedName name="delete7" hidden="1">'[6]FC Page 1'!#REF!</definedName>
    <definedName name="delete8" hidden="1">'[6]T3 Page 1'!#REF!</definedName>
    <definedName name="delete9" hidden="1">[8]Scot!#REF!</definedName>
    <definedName name="dfgd" localSheetId="1" hidden="1">{#N/A,#N/A,TRUE,"Initial";#N/A,#N/A,TRUE,"Graphs"}</definedName>
    <definedName name="dfgd" hidden="1">{#N/A,#N/A,TRUE,"Initial";#N/A,#N/A,TRUE,"Graphs"}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FO" hidden="1">'[2]Forecast data'!#REF!</definedName>
    <definedName name="Err_Chk_1_Hdg" hidden="1">[14]Fcast_OP_TO!$C$27</definedName>
    <definedName name="Err_Chk_11_Hdg" hidden="1">[14]IS_Fcast_TO!$B$1</definedName>
    <definedName name="Err_Chk_13_Hdg" hidden="1">[14]BS_Fcast_TO!$B$1</definedName>
    <definedName name="Err_Chk_14_Hdg" hidden="1">[14]CFS_Fcast_TO!$B$1</definedName>
    <definedName name="Err_Chk_15_Hdg" hidden="1">[14]Fcast_OP_TO!$C$117</definedName>
    <definedName name="Err_Chk_2_Hdg" hidden="1">[14]Fcast_OP_TO!$C$44</definedName>
    <definedName name="Err_Chk_3_Hdg" hidden="1">[14]Fcast_OP_TO!$C$64</definedName>
    <definedName name="Err_Chk_4_Hdg" hidden="1">[14]Fcast_OP_TO!$C$76</definedName>
    <definedName name="ExtraProfiles" hidden="1">#REF!</definedName>
    <definedName name="FDDD" localSheetId="1" hidden="1">{#N/A,#N/A,FALSE,"TMCOMP96";#N/A,#N/A,FALSE,"MAT96";#N/A,#N/A,FALSE,"FANDA96";#N/A,#N/A,FALSE,"INTRAN96";#N/A,#N/A,FALSE,"NAA9697";#N/A,#N/A,FALSE,"ECWEBB";#N/A,#N/A,FALSE,"MFT96";#N/A,#N/A,FALSE,"CTrecon"}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localSheetId="1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hfgh" localSheetId="1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KDYVoMiriBRjdGAbdOe" hidden="1">[13]Main!$FV$15</definedName>
    <definedName name="fred" hidden="1">'[16]Raw Data Districts'!#REF!</definedName>
    <definedName name="fyu" hidden="1">'[2]Forecast data'!#REF!</definedName>
    <definedName name="GeographyCheck" hidden="1">'[16]Raw Data Districts'!#REF!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WCVFKhuQebAZuBwJNOx" hidden="1">'[13]Heat Load Int'!$K$10:$K$276</definedName>
    <definedName name="Header1" hidden="1">IF(COUNTA(#REF!)=0,0,INDEX(#REF!,MATCH(ROW(#REF!),#REF!,TRUE)))+1</definedName>
    <definedName name="Header2" hidden="1">[17]!Header1-1 &amp; "." &amp; MAX(1,COUNTA(INDEX(#REF!,MATCH([17]!Header1-1,#REF!,FALSE)):#REF!))</definedName>
    <definedName name="heightYear" hidden="1">[13]Main!$AS$11</definedName>
    <definedName name="HL_Alt_Chk_1" hidden="1">[14]BS_Hist_TA!$H$73</definedName>
    <definedName name="HL_Alt_Chk_14" hidden="1">[14]BS_Fcast_TO!$I$72</definedName>
    <definedName name="HL_Alt_Chk_15" hidden="1">[14]Fcast_OP_TO!$I$138</definedName>
    <definedName name="HL_Alt_Chk_2" hidden="1">[14]BS_Hist_TO!$H$74</definedName>
    <definedName name="HL_Err_Chk_1" hidden="1">[14]Fcast_OP_TO!$I$42</definedName>
    <definedName name="HL_Err_Chk_11" hidden="1">[14]IS_Fcast_TO!$I$41</definedName>
    <definedName name="HL_Err_Chk_13" hidden="1">[14]BS_Fcast_TO!$I$70</definedName>
    <definedName name="HL_Err_Chk_14" hidden="1">[14]CFS_Fcast_TO!$I$114</definedName>
    <definedName name="HL_Err_Chk_15" hidden="1">[14]Fcast_OP_TO!$I$136</definedName>
    <definedName name="HL_Err_Chk_2" hidden="1">[14]Fcast_OP_TO!$I$59</definedName>
    <definedName name="HL_Err_Chk_3" hidden="1">[14]Fcast_OP_TO!$I$74</definedName>
    <definedName name="HL_Err_Chk_4" hidden="1">[14]Fcast_OP_TO!$I$86</definedName>
    <definedName name="hoKTHkfgejZaiBzilbJH" hidden="1">[13]Biogas!$B$14:$B$76</definedName>
    <definedName name="HTML_CodePage" hidden="1">1</definedName>
    <definedName name="HTML_Control" localSheetId="1" hidden="1">{"'Claimants'!$B$2:$E$38"}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CqreciXPXzONdgtQHqW" hidden="1">'[13]Heat Load Int'!$AW$286:$AW$295</definedName>
    <definedName name="imf" hidden="1">#REF!</definedName>
    <definedName name="j" localSheetId="1" hidden="1">{#N/A,#N/A,FALSE,"inopert";#N/A,#N/A,FALSE,"electrified";#N/A,#N/A,FALSE,"network"}</definedName>
    <definedName name="j" hidden="1">{#N/A,#N/A,FALSE,"inopert";#N/A,#N/A,FALSE,"electrified";#N/A,#N/A,FALSE,"network"}</definedName>
    <definedName name="JAwJOKwHbIEjFLUJmwxv" hidden="1">'[13]Heat Load Int'!$AX$285:$BI$285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j" localSheetId="1" hidden="1">{#N/A,#N/A,FALSE,"inopert";#N/A,#N/A,FALSE,"electrified";#N/A,#N/A,FALSE,"network"}</definedName>
    <definedName name="jj" hidden="1">{#N/A,#N/A,FALSE,"inopert";#N/A,#N/A,FALSE,"electrified";#N/A,#N/A,FALSE,"network"}</definedName>
    <definedName name="jk" localSheetId="1" hidden="1">{#N/A,#N/A,FALSE,"inopert";#N/A,#N/A,FALSE,"electrified";#N/A,#N/A,FALSE,"network"}</definedName>
    <definedName name="jk" hidden="1">{#N/A,#N/A,FALSE,"inopert";#N/A,#N/A,FALSE,"electrified";#N/A,#N/A,FALSE,"network"}</definedName>
    <definedName name="KlBgjGglAMdseVtSRqQI" hidden="1">[13]DH!$AV$130</definedName>
    <definedName name="KLdfpQurXHDrnWUZIBJl" hidden="1">'[13]Fuel Split'!$F$19:$H$19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tFzNtFkQmLJjUhYhjcx" hidden="1">'[13]Heat Load Int'!$L$9:$AF$9</definedName>
    <definedName name="LvNRUKgNpFMdYOzVVHrW" hidden="1">[13]Main!$AR$16</definedName>
    <definedName name="n" localSheetId="1" hidden="1">{#N/A,#N/A,FALSE,"TMCOMP96";#N/A,#N/A,FALSE,"MAT96";#N/A,#N/A,FALSE,"FANDA96";#N/A,#N/A,FALSE,"INTRAN96";#N/A,#N/A,FALSE,"NAA9697";#N/A,#N/A,FALSE,"ECWEBB";#N/A,#N/A,FALSE,"MFT96";#N/A,#N/A,FALSE,"CTrecon"}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byTNBfppntcfKZYkori" hidden="1">[13]DH!$AW$130:$CN$130</definedName>
    <definedName name="NOCONFLICT" localSheetId="1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xYDdvbCLzcKZRJRtXGY" hidden="1">#REF!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yQUXOkQtbXgrmZZKvZs" hidden="1">'[13]Fuel Split'!$E$19</definedName>
    <definedName name="Pal_Workbook_GUID" hidden="1">"1LMS2U6TLKFBVGQISFA5FIYM"</definedName>
    <definedName name="Pop" hidden="1">[18]Population!#REF!</definedName>
    <definedName name="Population" hidden="1">#REF!</definedName>
    <definedName name="Profiles" hidden="1">#REF!</definedName>
    <definedName name="Projections" hidden="1">#REF!</definedName>
    <definedName name="Res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es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Results" hidden="1">[19]UK99!$A$1:$A$1</definedName>
    <definedName name="RiskAfterRecalcMacro" hidden="1">"BetweenIterationsMacro"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1</definedName>
    <definedName name="RiskFixedSeed" hidden="1">2009000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scnBiomassConstraint" hidden="1">[3]ControlInt!$E$20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1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1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WhtoMWh" hidden="1">'[20]Savings by Fuel'!$S$15</definedName>
    <definedName name="VlbWgrtQoyMlHkLPVVkg" hidden="1">#REF!</definedName>
    <definedName name="vrRyKRNiMNYszVAHBYxy" hidden="1">[13]Biogas!$C$13:$BC$13</definedName>
    <definedName name="VrYAidXodZiuaaSCbAOG" hidden="1">[13]DH!$AV$131:$AV$142</definedName>
    <definedName name="wCldlTrbtxArTtVFsPEu" hidden="1">[13]Biogas!$B$13</definedName>
    <definedName name="wrn.flifted." localSheetId="1" hidden="1">{#N/A,#N/A,FALSE,"Summary";#N/A,#N/A,FALSE,"road";#N/A,#N/A,FALSE,"raillifted";#N/A,#N/A,FALSE,"inlandwaterway";#N/A,#N/A,FALSE,"seagoing";#N/A,#N/A,FALSE,"pipeline"}</definedName>
    <definedName name="wrn.flifted." hidden="1">{#N/A,#N/A,FALSE,"Summary";#N/A,#N/A,FALSE,"road";#N/A,#N/A,FALSE,"raillifted";#N/A,#N/A,FALSE,"inlandwaterway";#N/A,#N/A,FALSE,"seagoing";#N/A,#N/A,FALSE,"pipeline"}</definedName>
    <definedName name="wrn.fmoved." localSheetId="1" hidden="1">{#N/A,#N/A,FALSE,"road";#N/A,#N/A,FALSE,"inlandwaterway";#N/A,#N/A,FALSE,"seagoing";#N/A,#N/A,FALSE,"pipeline"}</definedName>
    <definedName name="wrn.fmoved." hidden="1">{#N/A,#N/A,FALSE,"road";#N/A,#N/A,FALSE,"inlandwaterway";#N/A,#N/A,FALSE,"seagoing";#N/A,#N/A,FALSE,"pipeline"}</definedName>
    <definedName name="wrn.MoD._.Summary." localSheetId="1" hidden="1">{"Summary sheet",#N/A,TRUE,"Output pres";"Proforma 1 and 2",#N/A,TRUE,"Ratios";"Proforma 3,4 and 5",#N/A,TRUE,"FS";"Proforma 8,9 and 10",#N/A,TRUE,"Calcs"}</definedName>
    <definedName name="wrn.MoD._.Summary." hidden="1">{"Summary sheet",#N/A,TRUE,"Output pres";"Proforma 1 and 2",#N/A,TRUE,"Ratios";"Proforma 3,4 and 5",#N/A,TRUE,"FS";"Proforma 8,9 and 10",#N/A,TRUE,"Calcs"}</definedName>
    <definedName name="wrn.rail." localSheetId="1" hidden="1">{#N/A,#N/A,FALSE,"inopert";#N/A,#N/A,FALSE,"electrified";#N/A,#N/A,FALSE,"network"}</definedName>
    <definedName name="wrn.rail." hidden="1">{#N/A,#N/A,FALSE,"inopert";#N/A,#N/A,FALSE,"electrified";#N/A,#N/A,FALSE,"network"}</definedName>
    <definedName name="wrn.Summ_Assum_Graphs." localSheetId="1" hidden="1">{#N/A,#N/A,TRUE,"Initial";#N/A,#N/A,TRUE,"Graphs"}</definedName>
    <definedName name="wrn.Summ_Assum_Graphs." hidden="1">{#N/A,#N/A,TRUE,"Initial";#N/A,#N/A,TRUE,"Graphs"}</definedName>
    <definedName name="wrn.table1." localSheetId="1" hidden="1">{#N/A,#N/A,FALSE,"CGBR95C"}</definedName>
    <definedName name="wrn.table1." hidden="1">{#N/A,#N/A,FALSE,"CGBR95C"}</definedName>
    <definedName name="wrn.table2." localSheetId="1" hidden="1">{#N/A,#N/A,FALSE,"CGBR95C"}</definedName>
    <definedName name="wrn.table2." hidden="1">{#N/A,#N/A,FALSE,"CGBR95C"}</definedName>
    <definedName name="wrn.tablea." localSheetId="1" hidden="1">{#N/A,#N/A,FALSE,"CGBR95C"}</definedName>
    <definedName name="wrn.tablea." hidden="1">{#N/A,#N/A,FALSE,"CGBR95C"}</definedName>
    <definedName name="wrn.tableb." localSheetId="1" hidden="1">{#N/A,#N/A,FALSE,"CGBR95C"}</definedName>
    <definedName name="wrn.tableb." hidden="1">{#N/A,#N/A,FALSE,"CGBR95C"}</definedName>
    <definedName name="wrn.tableq." localSheetId="1" hidden="1">{#N/A,#N/A,FALSE,"CGBR95C"}</definedName>
    <definedName name="wrn.tableq." hidden="1">{#N/A,#N/A,FALSE,"CGBR95C"}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WholeModel." localSheetId="1" hidden="1">{#N/A,#N/A,TRUE,"Initial";#N/A,#N/A,TRUE,"CFs_P&amp;L_B&amp;S";#N/A,#N/A,TRUE,"Inv&amp;Fin";#N/A,#N/A,TRUE,"Depreciation";#N/A,#N/A,TRUE,"Energy";#N/A,#N/A,TRUE,"Index";#N/A,#N/A,TRUE,"Graphs";#N/A,#N/A,TRUE,"T_Contest"}</definedName>
    <definedName name="wrn.WholeModel." hidden="1">{#N/A,#N/A,TRUE,"Initial";#N/A,#N/A,TRUE,"CFs_P&amp;L_B&amp;S";#N/A,#N/A,TRUE,"Inv&amp;Fin";#N/A,#N/A,TRUE,"Depreciation";#N/A,#N/A,TRUE,"Energy";#N/A,#N/A,TRUE,"Index";#N/A,#N/A,TRUE,"Graphs";#N/A,#N/A,TRUE,"T_Contest"}</definedName>
    <definedName name="YwvNCFwYyaBxUJzOAGss" hidden="1">'[13]Fuel Split'!$E$20:$E$23</definedName>
    <definedName name="z_MWh2Therm" hidden="1">[13]Emissions!$H$198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6" i="16" l="1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AO279" i="12" l="1"/>
  <c r="AO19" i="12"/>
  <c r="AO583" i="12" l="1"/>
  <c r="AO582" i="12"/>
  <c r="AO581" i="12"/>
  <c r="AO580" i="12"/>
  <c r="AO579" i="12"/>
  <c r="AO578" i="12"/>
  <c r="AO577" i="12"/>
  <c r="AO576" i="12"/>
  <c r="AO575" i="12"/>
  <c r="AO574" i="12"/>
  <c r="AO573" i="12"/>
  <c r="AO572" i="12"/>
  <c r="AO571" i="12"/>
  <c r="AO570" i="12"/>
  <c r="AO569" i="12"/>
  <c r="AO568" i="12"/>
  <c r="AO567" i="12"/>
  <c r="AO566" i="12"/>
  <c r="AO565" i="12"/>
  <c r="AO564" i="12"/>
  <c r="AO563" i="12"/>
  <c r="AO562" i="12"/>
  <c r="AO561" i="12"/>
  <c r="AO560" i="12"/>
  <c r="AO559" i="12"/>
  <c r="AO558" i="12"/>
  <c r="AO557" i="12"/>
  <c r="AO556" i="12"/>
  <c r="AO555" i="12"/>
  <c r="AO554" i="12"/>
  <c r="AO553" i="12"/>
  <c r="AO552" i="12" l="1"/>
  <c r="AO551" i="12"/>
  <c r="AO550" i="12"/>
  <c r="AO549" i="12"/>
  <c r="AO548" i="12"/>
  <c r="AO547" i="12"/>
  <c r="AO546" i="12"/>
  <c r="AO545" i="12"/>
  <c r="AO544" i="12"/>
  <c r="AO543" i="12"/>
  <c r="AO542" i="12"/>
  <c r="AO541" i="12"/>
  <c r="AO540" i="12"/>
  <c r="AO539" i="12"/>
  <c r="AO538" i="12"/>
  <c r="AO537" i="12"/>
  <c r="AO536" i="12"/>
  <c r="AO535" i="12"/>
  <c r="AO534" i="12"/>
  <c r="AO533" i="12"/>
  <c r="AO532" i="12"/>
  <c r="AO531" i="12"/>
  <c r="AO530" i="12"/>
  <c r="AO529" i="12"/>
  <c r="AO528" i="12"/>
  <c r="AO527" i="12"/>
  <c r="AO526" i="12"/>
  <c r="AO525" i="12"/>
  <c r="AO524" i="12"/>
  <c r="AO523" i="12"/>
  <c r="AO522" i="12"/>
  <c r="AO521" i="12"/>
  <c r="AO520" i="12"/>
  <c r="AO519" i="12"/>
  <c r="AO518" i="12"/>
  <c r="AO517" i="12"/>
  <c r="AO516" i="12"/>
  <c r="AO515" i="12"/>
  <c r="AO514" i="12"/>
  <c r="AO513" i="12"/>
  <c r="AO512" i="12"/>
  <c r="AO511" i="12"/>
  <c r="AO510" i="12"/>
  <c r="AO509" i="12"/>
  <c r="AO508" i="12"/>
  <c r="AO507" i="12"/>
  <c r="AO506" i="12"/>
  <c r="AO505" i="12"/>
  <c r="AO504" i="12"/>
  <c r="AO503" i="12"/>
  <c r="AO502" i="12"/>
  <c r="AO501" i="12"/>
  <c r="AO500" i="12"/>
  <c r="AO499" i="12"/>
  <c r="AO498" i="12"/>
  <c r="AO497" i="12"/>
  <c r="AO496" i="12"/>
  <c r="AO495" i="12"/>
  <c r="AO494" i="12"/>
  <c r="AO493" i="12"/>
  <c r="AO492" i="12"/>
  <c r="AO491" i="12"/>
  <c r="AO490" i="12"/>
  <c r="AO489" i="12"/>
  <c r="AO488" i="12"/>
  <c r="AO487" i="12"/>
  <c r="AO486" i="12"/>
  <c r="AO485" i="12"/>
  <c r="AO484" i="12"/>
  <c r="AO483" i="12"/>
  <c r="AO482" i="12"/>
  <c r="AO481" i="12"/>
  <c r="AO480" i="12"/>
  <c r="AO479" i="12"/>
  <c r="AO478" i="12"/>
  <c r="AO477" i="12"/>
  <c r="AO476" i="12"/>
  <c r="AO475" i="12"/>
  <c r="AO474" i="12"/>
  <c r="AO473" i="12"/>
  <c r="AO472" i="12"/>
  <c r="AO471" i="12"/>
  <c r="AO470" i="12"/>
  <c r="AO469" i="12"/>
  <c r="AO468" i="12"/>
  <c r="AO467" i="12"/>
  <c r="AO466" i="12"/>
  <c r="AO465" i="12"/>
  <c r="AO464" i="12"/>
  <c r="AO463" i="12"/>
  <c r="AO462" i="12"/>
  <c r="AO461" i="12"/>
  <c r="AO460" i="12"/>
  <c r="AO459" i="12"/>
  <c r="AO458" i="12"/>
  <c r="AO457" i="12"/>
  <c r="AO456" i="12"/>
  <c r="AO455" i="12"/>
  <c r="AO454" i="12"/>
  <c r="AO453" i="12"/>
  <c r="AO452" i="12"/>
  <c r="AO451" i="12"/>
  <c r="AO450" i="12"/>
  <c r="AO449" i="12"/>
  <c r="AO448" i="12"/>
  <c r="AO447" i="12"/>
  <c r="AO446" i="12"/>
  <c r="AO445" i="12"/>
  <c r="AO444" i="12"/>
  <c r="AO443" i="12"/>
  <c r="AO442" i="12"/>
  <c r="AO441" i="12"/>
  <c r="AO440" i="12"/>
  <c r="AO439" i="12"/>
  <c r="AO438" i="12"/>
  <c r="AO437" i="12"/>
  <c r="AO436" i="12"/>
  <c r="AO435" i="12"/>
  <c r="AO434" i="12"/>
  <c r="AO433" i="12"/>
  <c r="AO432" i="12"/>
  <c r="AO431" i="12"/>
  <c r="AO430" i="12"/>
  <c r="AO429" i="12"/>
  <c r="AO428" i="12"/>
  <c r="AO427" i="12"/>
  <c r="AO426" i="12"/>
  <c r="AO425" i="12"/>
  <c r="AO424" i="12"/>
  <c r="AO423" i="12"/>
  <c r="AO422" i="12"/>
  <c r="AO421" i="12"/>
  <c r="AO420" i="12"/>
  <c r="AO419" i="12"/>
  <c r="AO418" i="12"/>
  <c r="AO417" i="12"/>
  <c r="AO416" i="12"/>
  <c r="AO415" i="12"/>
  <c r="AO414" i="12"/>
  <c r="AO413" i="12"/>
  <c r="AO412" i="12"/>
  <c r="AO411" i="12"/>
  <c r="AO410" i="12"/>
  <c r="AO409" i="12"/>
  <c r="AO408" i="12"/>
  <c r="AO407" i="12"/>
  <c r="AO406" i="12"/>
  <c r="AO405" i="12"/>
  <c r="AO404" i="12"/>
  <c r="AO403" i="12"/>
  <c r="AO402" i="12"/>
  <c r="AO401" i="12"/>
  <c r="AO400" i="12"/>
  <c r="AO399" i="12"/>
  <c r="AO398" i="12"/>
  <c r="AO397" i="12"/>
  <c r="AO396" i="12"/>
  <c r="AO395" i="12"/>
  <c r="AO394" i="12"/>
  <c r="AO393" i="12"/>
  <c r="AO392" i="12"/>
  <c r="AO391" i="12"/>
  <c r="AO390" i="12"/>
  <c r="AO389" i="12"/>
  <c r="AO388" i="12"/>
  <c r="AO387" i="12"/>
  <c r="AO386" i="12"/>
  <c r="AO385" i="12"/>
  <c r="AO384" i="12"/>
  <c r="AO383" i="12"/>
  <c r="AO382" i="12"/>
  <c r="AO381" i="12"/>
  <c r="AO380" i="12"/>
  <c r="AO379" i="12"/>
  <c r="AO378" i="12"/>
  <c r="AO377" i="12"/>
  <c r="AO376" i="12"/>
  <c r="AO375" i="12"/>
  <c r="AO374" i="12"/>
  <c r="AO373" i="12"/>
  <c r="AO372" i="12"/>
  <c r="AO371" i="12"/>
  <c r="AO370" i="12"/>
  <c r="AO369" i="12"/>
  <c r="AO368" i="12"/>
  <c r="AO367" i="12"/>
  <c r="AO366" i="12"/>
  <c r="AO365" i="12"/>
  <c r="AO364" i="12"/>
  <c r="AO363" i="12"/>
  <c r="AO362" i="12"/>
  <c r="AO361" i="12"/>
  <c r="AO360" i="12"/>
  <c r="AO359" i="12"/>
  <c r="AO358" i="12"/>
  <c r="AO357" i="12"/>
  <c r="AO356" i="12"/>
  <c r="AO355" i="12"/>
  <c r="AO354" i="12"/>
  <c r="AO353" i="12"/>
  <c r="AO352" i="12"/>
  <c r="AO351" i="12"/>
  <c r="AO350" i="12"/>
  <c r="AO349" i="12"/>
  <c r="AO348" i="12"/>
  <c r="AO347" i="12"/>
  <c r="AO346" i="12"/>
  <c r="AO345" i="12"/>
  <c r="AO344" i="12"/>
  <c r="AO343" i="12"/>
  <c r="AO342" i="12"/>
  <c r="AO341" i="12"/>
  <c r="AO340" i="12"/>
  <c r="AO339" i="12"/>
  <c r="AO338" i="12"/>
  <c r="AO337" i="12"/>
  <c r="AO336" i="12"/>
  <c r="AO335" i="12"/>
  <c r="AO334" i="12"/>
  <c r="AO333" i="12"/>
  <c r="AO332" i="12"/>
  <c r="AO331" i="12"/>
  <c r="AO330" i="12"/>
  <c r="AO329" i="12"/>
  <c r="AO328" i="12"/>
  <c r="AO327" i="12"/>
  <c r="AO326" i="12"/>
  <c r="AO325" i="12"/>
  <c r="AO324" i="12"/>
  <c r="AO323" i="12"/>
  <c r="AO322" i="12"/>
  <c r="AO321" i="12"/>
  <c r="AO320" i="12"/>
  <c r="AO319" i="12"/>
  <c r="AO318" i="12"/>
  <c r="AO317" i="12"/>
  <c r="AO316" i="12"/>
  <c r="AO315" i="12"/>
  <c r="AO314" i="12"/>
  <c r="AO313" i="12"/>
  <c r="AO312" i="12"/>
  <c r="AO311" i="12"/>
  <c r="AO310" i="12"/>
  <c r="AO309" i="12"/>
  <c r="AO308" i="12"/>
  <c r="AO307" i="12"/>
  <c r="AO306" i="12"/>
  <c r="AO305" i="12"/>
  <c r="AO304" i="12"/>
  <c r="AO303" i="12"/>
  <c r="AO302" i="12"/>
  <c r="AO301" i="12"/>
  <c r="AO300" i="12"/>
  <c r="AO299" i="12"/>
  <c r="AO298" i="12"/>
  <c r="AO297" i="12"/>
  <c r="AO296" i="12"/>
  <c r="AO295" i="12"/>
  <c r="AO294" i="12"/>
  <c r="AO293" i="12"/>
  <c r="AO292" i="12"/>
  <c r="AO291" i="12"/>
  <c r="AO290" i="12"/>
  <c r="AO289" i="12"/>
  <c r="AO288" i="12"/>
  <c r="AO287" i="12"/>
  <c r="AO286" i="12"/>
  <c r="AO285" i="12"/>
  <c r="AO284" i="12"/>
  <c r="AO283" i="12"/>
  <c r="AO282" i="12"/>
  <c r="AO281" i="12"/>
  <c r="AO280" i="12"/>
  <c r="AO278" i="12"/>
  <c r="AO277" i="12"/>
  <c r="AO276" i="12"/>
  <c r="AO275" i="12"/>
  <c r="AO274" i="12"/>
  <c r="AO273" i="12"/>
  <c r="AO272" i="12"/>
  <c r="AO271" i="12"/>
  <c r="AO270" i="12"/>
  <c r="AO269" i="12"/>
  <c r="AO268" i="12"/>
  <c r="AO267" i="12"/>
  <c r="AO266" i="12"/>
  <c r="AO265" i="12"/>
  <c r="AO264" i="12"/>
  <c r="AO263" i="12"/>
  <c r="AO262" i="12"/>
  <c r="AO261" i="12"/>
  <c r="AO260" i="12"/>
  <c r="AO259" i="12"/>
  <c r="AO258" i="12"/>
  <c r="AO257" i="12"/>
  <c r="AO256" i="12"/>
  <c r="AO255" i="12"/>
  <c r="AO254" i="12"/>
  <c r="AO253" i="12"/>
  <c r="AO252" i="12"/>
  <c r="AO251" i="12"/>
  <c r="AO250" i="12"/>
  <c r="AO249" i="12"/>
  <c r="AO248" i="12"/>
  <c r="AO247" i="12"/>
  <c r="AO246" i="12"/>
  <c r="AO245" i="12"/>
  <c r="AO244" i="12"/>
  <c r="AO243" i="12"/>
  <c r="AO242" i="12"/>
  <c r="AO241" i="12"/>
  <c r="AO240" i="12"/>
  <c r="AO239" i="12"/>
  <c r="AO238" i="12"/>
  <c r="AO237" i="12"/>
  <c r="AO236" i="12"/>
  <c r="AO235" i="12"/>
  <c r="AO234" i="12"/>
  <c r="AO233" i="12"/>
  <c r="AO232" i="12"/>
  <c r="AO231" i="12"/>
  <c r="AO230" i="12"/>
  <c r="AO229" i="12"/>
  <c r="AO228" i="12"/>
  <c r="AO227" i="12"/>
  <c r="AO226" i="12"/>
  <c r="AO225" i="12"/>
  <c r="AO224" i="12"/>
  <c r="AO223" i="12"/>
  <c r="AO222" i="12"/>
  <c r="AO221" i="12"/>
  <c r="AO220" i="12"/>
  <c r="AO219" i="12"/>
  <c r="AO218" i="12"/>
  <c r="AO217" i="12"/>
  <c r="AO216" i="12"/>
  <c r="AO215" i="12"/>
  <c r="AO214" i="12"/>
  <c r="AO213" i="12"/>
  <c r="AO212" i="12"/>
  <c r="AO211" i="12"/>
  <c r="AO210" i="12"/>
  <c r="AO209" i="12"/>
  <c r="AO208" i="12"/>
  <c r="AO207" i="12"/>
  <c r="AO206" i="12"/>
  <c r="AO205" i="12"/>
  <c r="AO204" i="12"/>
  <c r="AO203" i="12"/>
  <c r="AO202" i="12"/>
  <c r="AO201" i="12"/>
  <c r="AO200" i="12"/>
  <c r="AO199" i="12"/>
  <c r="AO198" i="12"/>
  <c r="AO197" i="12"/>
  <c r="AO196" i="12"/>
  <c r="AO195" i="12"/>
  <c r="AO194" i="12"/>
  <c r="AO193" i="12"/>
  <c r="AO192" i="12"/>
  <c r="AO191" i="12"/>
  <c r="AO190" i="12"/>
  <c r="AO189" i="12"/>
  <c r="AO188" i="12"/>
  <c r="AO187" i="12"/>
  <c r="AO186" i="12"/>
  <c r="AO185" i="12"/>
  <c r="AO184" i="12"/>
  <c r="AO183" i="12"/>
  <c r="AO182" i="12"/>
  <c r="AO181" i="12"/>
  <c r="AO180" i="12"/>
  <c r="AO179" i="12"/>
  <c r="AO178" i="12"/>
  <c r="AO177" i="12"/>
  <c r="AO176" i="12"/>
  <c r="AO175" i="12"/>
  <c r="AO174" i="12"/>
  <c r="AO173" i="12"/>
  <c r="AO172" i="12"/>
  <c r="AO171" i="12"/>
  <c r="AO170" i="12"/>
  <c r="AO169" i="12"/>
  <c r="AO168" i="12"/>
  <c r="AO167" i="12"/>
  <c r="AO166" i="12"/>
  <c r="AO165" i="12"/>
  <c r="AO164" i="12"/>
  <c r="AO163" i="12"/>
  <c r="AO162" i="12"/>
  <c r="AO161" i="12"/>
  <c r="AO160" i="12"/>
  <c r="AO159" i="12"/>
  <c r="AO158" i="12"/>
  <c r="AO157" i="12"/>
  <c r="AO156" i="12"/>
  <c r="AO155" i="12"/>
  <c r="AO154" i="12"/>
  <c r="AO153" i="12"/>
  <c r="AO152" i="12"/>
  <c r="AO151" i="12"/>
  <c r="AO150" i="12"/>
  <c r="AO149" i="12"/>
  <c r="AO148" i="12"/>
  <c r="AO147" i="12"/>
  <c r="AO146" i="12"/>
  <c r="AO145" i="12"/>
  <c r="AO144" i="12"/>
  <c r="AO143" i="12"/>
  <c r="AO142" i="12"/>
  <c r="AO141" i="12"/>
  <c r="AO140" i="12"/>
  <c r="AO139" i="12"/>
  <c r="AO138" i="12"/>
  <c r="AO137" i="12"/>
  <c r="AO136" i="12"/>
  <c r="AO135" i="12"/>
  <c r="AO134" i="12"/>
  <c r="AO133" i="12"/>
  <c r="AO132" i="12"/>
  <c r="AO131" i="12"/>
  <c r="AO130" i="12"/>
  <c r="AO129" i="12"/>
  <c r="AO128" i="12"/>
  <c r="AO127" i="12"/>
  <c r="AO126" i="12"/>
  <c r="AO125" i="12"/>
  <c r="AO124" i="12"/>
  <c r="AO123" i="12"/>
  <c r="AO122" i="12"/>
  <c r="AO121" i="12"/>
  <c r="AO120" i="12"/>
  <c r="AO119" i="12"/>
  <c r="AO118" i="12"/>
  <c r="AO117" i="12"/>
  <c r="AO116" i="12"/>
  <c r="AO115" i="12"/>
  <c r="AO114" i="12"/>
  <c r="AO113" i="12"/>
  <c r="AO112" i="12"/>
  <c r="AO111" i="12"/>
  <c r="AO110" i="12"/>
  <c r="AO109" i="12"/>
  <c r="AO108" i="12"/>
  <c r="AO107" i="12"/>
  <c r="AO106" i="12"/>
  <c r="AO105" i="12"/>
  <c r="AO104" i="12"/>
  <c r="AO103" i="12"/>
  <c r="AO102" i="12"/>
  <c r="AO101" i="12"/>
  <c r="AO100" i="12"/>
  <c r="AO99" i="12"/>
  <c r="AO98" i="12"/>
  <c r="AO97" i="12"/>
  <c r="AO96" i="12"/>
  <c r="AO95" i="12"/>
  <c r="AO94" i="12"/>
  <c r="AO93" i="12"/>
  <c r="AO92" i="12"/>
  <c r="AO91" i="12"/>
  <c r="AO90" i="12"/>
  <c r="AO89" i="12"/>
  <c r="AO88" i="12"/>
  <c r="AO87" i="12"/>
  <c r="AO86" i="12"/>
  <c r="AO85" i="12"/>
  <c r="AO84" i="12"/>
  <c r="AO83" i="12"/>
  <c r="AO82" i="12"/>
  <c r="AO81" i="12"/>
  <c r="AO80" i="12"/>
  <c r="AO79" i="12"/>
  <c r="AO78" i="12"/>
  <c r="AO77" i="12"/>
  <c r="AO76" i="12"/>
  <c r="AO75" i="12"/>
  <c r="AO74" i="12"/>
  <c r="AO73" i="12"/>
  <c r="AO72" i="12"/>
  <c r="AO71" i="12"/>
  <c r="AO70" i="12"/>
  <c r="AO69" i="12"/>
  <c r="AO68" i="12"/>
  <c r="AO67" i="12"/>
  <c r="AO66" i="12"/>
  <c r="AO65" i="12"/>
  <c r="AO64" i="12"/>
  <c r="AO63" i="12"/>
  <c r="AO62" i="12"/>
  <c r="AO61" i="12"/>
  <c r="AO60" i="12"/>
  <c r="AO59" i="12"/>
  <c r="AO58" i="12"/>
  <c r="AO57" i="12"/>
  <c r="AO56" i="12"/>
  <c r="AO55" i="12"/>
  <c r="AO54" i="12"/>
  <c r="AO53" i="12"/>
  <c r="AO52" i="12"/>
  <c r="AO51" i="12"/>
  <c r="AO50" i="12"/>
  <c r="AO49" i="12"/>
  <c r="AO48" i="12"/>
  <c r="AO47" i="12"/>
  <c r="AO46" i="12"/>
  <c r="AO45" i="12"/>
  <c r="AO44" i="12"/>
  <c r="AO43" i="12"/>
  <c r="AO42" i="12"/>
  <c r="AO41" i="12"/>
  <c r="AO40" i="12"/>
  <c r="AO39" i="12"/>
  <c r="AO38" i="12"/>
  <c r="AO37" i="12"/>
  <c r="AO36" i="12"/>
  <c r="AO35" i="12"/>
  <c r="AO34" i="12"/>
  <c r="AO33" i="12"/>
  <c r="AO32" i="12"/>
  <c r="AO31" i="12"/>
  <c r="AO30" i="12"/>
  <c r="AO29" i="12"/>
  <c r="AO28" i="12"/>
  <c r="AO27" i="12"/>
  <c r="AO26" i="12"/>
  <c r="AO25" i="12"/>
  <c r="AO24" i="12"/>
  <c r="AO23" i="12"/>
  <c r="AO22" i="12"/>
  <c r="AO21" i="12"/>
  <c r="AO20" i="12"/>
  <c r="AO18" i="12"/>
  <c r="AO17" i="12"/>
  <c r="AO16" i="12"/>
  <c r="AO15" i="12"/>
  <c r="AO14" i="12"/>
  <c r="AO13" i="12"/>
  <c r="AO12" i="12"/>
  <c r="AO11" i="12"/>
  <c r="AO10" i="12"/>
  <c r="AO9" i="12"/>
  <c r="AO8" i="12"/>
  <c r="AO7" i="12"/>
  <c r="AO6" i="12"/>
  <c r="AO5" i="12"/>
  <c r="AO4" i="12"/>
  <c r="AO3" i="12"/>
  <c r="AO2" i="12"/>
</calcChain>
</file>

<file path=xl/sharedStrings.xml><?xml version="1.0" encoding="utf-8"?>
<sst xmlns="http://schemas.openxmlformats.org/spreadsheetml/2006/main" count="9369" uniqueCount="1935">
  <si>
    <t>West Boldon</t>
  </si>
  <si>
    <t>Spennymoor</t>
  </si>
  <si>
    <t>South Shields</t>
  </si>
  <si>
    <t>Poppleton</t>
  </si>
  <si>
    <t>Offerton</t>
  </si>
  <si>
    <t>Lackenby</t>
  </si>
  <si>
    <t>Fourstones</t>
  </si>
  <si>
    <t>Blyth 66kV</t>
  </si>
  <si>
    <t>Local Authority</t>
  </si>
  <si>
    <t>Wincobank</t>
  </si>
  <si>
    <t>Thurcroft</t>
  </si>
  <si>
    <t>Sheffield City</t>
  </si>
  <si>
    <t>Norton Lees</t>
  </si>
  <si>
    <t>Neepsend</t>
  </si>
  <si>
    <t>Jordanthorpe</t>
  </si>
  <si>
    <t>Ferrybridge A</t>
  </si>
  <si>
    <t>Camblesforth</t>
  </si>
  <si>
    <t>Bradford</t>
  </si>
  <si>
    <t>E06000014</t>
  </si>
  <si>
    <t>York</t>
  </si>
  <si>
    <t>E07000142</t>
  </si>
  <si>
    <t>West Lindsey</t>
  </si>
  <si>
    <t>E08000036</t>
  </si>
  <si>
    <t>Wakefield</t>
  </si>
  <si>
    <t>E08000024</t>
  </si>
  <si>
    <t>Sunderland</t>
  </si>
  <si>
    <t>E06000004</t>
  </si>
  <si>
    <t>Stockton-on-Tees</t>
  </si>
  <si>
    <t>E08000023</t>
  </si>
  <si>
    <t>South Tyneside</t>
  </si>
  <si>
    <t>E08000019</t>
  </si>
  <si>
    <t>Sheffield</t>
  </si>
  <si>
    <t>E07000169</t>
  </si>
  <si>
    <t>Selby</t>
  </si>
  <si>
    <t>E07000168</t>
  </si>
  <si>
    <t>Scarborough</t>
  </si>
  <si>
    <t>E07000167</t>
  </si>
  <si>
    <t>Ryedale</t>
  </si>
  <si>
    <t>E08000018</t>
  </si>
  <si>
    <t>Rotherham</t>
  </si>
  <si>
    <t>E07000166</t>
  </si>
  <si>
    <t>Richmondshire</t>
  </si>
  <si>
    <t>E06000003</t>
  </si>
  <si>
    <t>Redcar and Cleveland</t>
  </si>
  <si>
    <t>E07000122</t>
  </si>
  <si>
    <t>Pendle</t>
  </si>
  <si>
    <t>E06000057</t>
  </si>
  <si>
    <t>Northumberland</t>
  </si>
  <si>
    <t>E08000022</t>
  </si>
  <si>
    <t>North Tyneside</t>
  </si>
  <si>
    <t>E06000013</t>
  </si>
  <si>
    <t>North Lincolnshire</t>
  </si>
  <si>
    <t>E06000012</t>
  </si>
  <si>
    <t>North East Lincolnshire</t>
  </si>
  <si>
    <t>E07000038</t>
  </si>
  <si>
    <t>North East Derbyshire</t>
  </si>
  <si>
    <t>E08000021</t>
  </si>
  <si>
    <t>Newcastle upon Tyne</t>
  </si>
  <si>
    <t>E06000002</t>
  </si>
  <si>
    <t>Middlesbrough</t>
  </si>
  <si>
    <t>E08000035</t>
  </si>
  <si>
    <t>Leeds</t>
  </si>
  <si>
    <t>E08000034</t>
  </si>
  <si>
    <t>Kirklees</t>
  </si>
  <si>
    <t>E06000010</t>
  </si>
  <si>
    <t>Kingston upon Hull, City of</t>
  </si>
  <si>
    <t>E07000037</t>
  </si>
  <si>
    <t>High Peak</t>
  </si>
  <si>
    <t>E06000001</t>
  </si>
  <si>
    <t>Hartlepool</t>
  </si>
  <si>
    <t>E07000165</t>
  </si>
  <si>
    <t>Harrogate</t>
  </si>
  <si>
    <t>E07000164</t>
  </si>
  <si>
    <t>Hambleton</t>
  </si>
  <si>
    <t>E08000037</t>
  </si>
  <si>
    <t>Gateshead</t>
  </si>
  <si>
    <t>E06000011</t>
  </si>
  <si>
    <t>East Riding of Yorkshire</t>
  </si>
  <si>
    <t>E07000137</t>
  </si>
  <si>
    <t>East Lindsey</t>
  </si>
  <si>
    <t>E08000017</t>
  </si>
  <si>
    <t>Doncaster</t>
  </si>
  <si>
    <t>E06000005</t>
  </si>
  <si>
    <t>Darlington</t>
  </si>
  <si>
    <t>E07000163</t>
  </si>
  <si>
    <t>Craven</t>
  </si>
  <si>
    <t>E06000047</t>
  </si>
  <si>
    <t>County Durham</t>
  </si>
  <si>
    <t>E08000033</t>
  </si>
  <si>
    <t>Calderdale</t>
  </si>
  <si>
    <t>E08000032</t>
  </si>
  <si>
    <t>E07000171</t>
  </si>
  <si>
    <t>Bassetlaw</t>
  </si>
  <si>
    <t>E08000016</t>
  </si>
  <si>
    <t>Barnsley</t>
  </si>
  <si>
    <t>Output Area</t>
  </si>
  <si>
    <t>BLYTH 66kV</t>
  </si>
  <si>
    <t>BLYTH 132kV</t>
  </si>
  <si>
    <t>FOURSTONES</t>
  </si>
  <si>
    <t>HARTMOOR</t>
  </si>
  <si>
    <t>HAWTHORN PIT GRID</t>
  </si>
  <si>
    <t>KNARESBOROUGH</t>
  </si>
  <si>
    <t>LACKENBY</t>
  </si>
  <si>
    <t>NORTON</t>
  </si>
  <si>
    <t>OFFERTON</t>
  </si>
  <si>
    <t>OSBALDWICK</t>
  </si>
  <si>
    <t>POPPLETON</t>
  </si>
  <si>
    <t>SALTHOLME</t>
  </si>
  <si>
    <t>SOUTH SHIELDS</t>
  </si>
  <si>
    <t>SPADEADAM</t>
  </si>
  <si>
    <t>SPENNYMOOR</t>
  </si>
  <si>
    <t>STELLA NORTH</t>
  </si>
  <si>
    <t>STELLA SOUTH</t>
  </si>
  <si>
    <t>TYNEMOUTH</t>
  </si>
  <si>
    <t>WEST BOLDON</t>
  </si>
  <si>
    <t>BRADFORD WEST</t>
  </si>
  <si>
    <t>CAMBLESFORTH</t>
  </si>
  <si>
    <t>CREYKE BECK</t>
  </si>
  <si>
    <t>DRAX</t>
  </si>
  <si>
    <t>ELLAND</t>
  </si>
  <si>
    <t>FERRYBRIDGE A</t>
  </si>
  <si>
    <t>FERRYBRIDGE B</t>
  </si>
  <si>
    <t>GRIMSBY WEST</t>
  </si>
  <si>
    <t>JORDANTHORPE</t>
  </si>
  <si>
    <t>KEADBY</t>
  </si>
  <si>
    <t>KIRKSTALL B</t>
  </si>
  <si>
    <t>NEEPSEND</t>
  </si>
  <si>
    <t>NORTON LEES</t>
  </si>
  <si>
    <t>PITSMOOR 3/4</t>
  </si>
  <si>
    <t>SALTEND NORTH</t>
  </si>
  <si>
    <t>SHEFFIELD CITY</t>
  </si>
  <si>
    <t>SKELTON GRANGE</t>
  </si>
  <si>
    <t>TEMPLEBOROUGH 275/33KV</t>
  </si>
  <si>
    <t>THURCROFT</t>
  </si>
  <si>
    <t>WEST MELTON SECTION 3</t>
  </si>
  <si>
    <t>WEST MELTON / THORPE MARSH</t>
  </si>
  <si>
    <t>WINCOBANK</t>
  </si>
  <si>
    <t>Local Authority Repeated</t>
  </si>
  <si>
    <t>Licence</t>
  </si>
  <si>
    <t>NPgN</t>
  </si>
  <si>
    <t>BSP</t>
  </si>
  <si>
    <t>ANNFIELD</t>
  </si>
  <si>
    <t>BARRACK ROAD</t>
  </si>
  <si>
    <t>BLUCHER</t>
  </si>
  <si>
    <t>BOWESFIELD</t>
  </si>
  <si>
    <t>CHIRTON GRANGE</t>
  </si>
  <si>
    <t>COALBURNS</t>
  </si>
  <si>
    <t>DARLINGTON CENTRAL</t>
  </si>
  <si>
    <t>DARLINGTON NORTH</t>
  </si>
  <si>
    <t>DUNSTON</t>
  </si>
  <si>
    <t>FLATWORTH</t>
  </si>
  <si>
    <t>GOSFORTH</t>
  </si>
  <si>
    <t>HARROGATE 132/33KV</t>
  </si>
  <si>
    <t>HUSTHWAITE</t>
  </si>
  <si>
    <t>LEEMING BAR_SKEEBY</t>
  </si>
  <si>
    <t>LINTON</t>
  </si>
  <si>
    <t>MALTON GRID</t>
  </si>
  <si>
    <t>MELROSEGATE</t>
  </si>
  <si>
    <t>NORTH TEES</t>
  </si>
  <si>
    <t>POTTER HOUSE</t>
  </si>
  <si>
    <t>RAVENSWORTH</t>
  </si>
  <si>
    <t>SCARBOROUGH GRID</t>
  </si>
  <si>
    <t>SEAL SANDS</t>
  </si>
  <si>
    <t>SPADEADAM 33KV</t>
  </si>
  <si>
    <t>SPENNYMOOR 132/66KV</t>
  </si>
  <si>
    <t>TORONTO</t>
  </si>
  <si>
    <t>WORMALD GREEN 132/33KV</t>
  </si>
  <si>
    <t>Primary</t>
  </si>
  <si>
    <t>ACKLAM</t>
  </si>
  <si>
    <t>AMBERTON ROAD</t>
  </si>
  <si>
    <t>ANNFIELD 66/20KV</t>
  </si>
  <si>
    <t>ASHINGTON</t>
  </si>
  <si>
    <t>AYCLIFFE FORREST</t>
  </si>
  <si>
    <t>AYCLIFFE INDUSTRIAL</t>
  </si>
  <si>
    <t>BARDEN FRIAR</t>
  </si>
  <si>
    <t>BEDALE</t>
  </si>
  <si>
    <t>BELMONT</t>
  </si>
  <si>
    <t>BENSHAM</t>
  </si>
  <si>
    <t>BENTON SQUARE</t>
  </si>
  <si>
    <t>BENWELL</t>
  </si>
  <si>
    <t>BILLINGHAM MARSH HOUSE</t>
  </si>
  <si>
    <t>BILLY MILL</t>
  </si>
  <si>
    <t>BIRTLEY GROVE 66/11KV</t>
  </si>
  <si>
    <t>BIRTLEY GROVE 66/20KV</t>
  </si>
  <si>
    <t>BLAYDON BURN</t>
  </si>
  <si>
    <t>BLUCHER 33/11KV</t>
  </si>
  <si>
    <t>BOLDON DOWNHILL</t>
  </si>
  <si>
    <t>BOROUGHBRIDGE/ROECLIFFE INDUSTRIAL</t>
  </si>
  <si>
    <t>BOWESFIELD 33/11KV</t>
  </si>
  <si>
    <t>BOWESFIELD 66/11KV</t>
  </si>
  <si>
    <t>BRANCEPETH</t>
  </si>
  <si>
    <t>BREAMISH STREET</t>
  </si>
  <si>
    <t>BRENDA TRADING</t>
  </si>
  <si>
    <t>CAMPLESHON ROAD</t>
  </si>
  <si>
    <t>CARLEY HILL</t>
  </si>
  <si>
    <t>CARLIN HOW T3 T4</t>
  </si>
  <si>
    <t>CARR HILL</t>
  </si>
  <si>
    <t>CATTERICK CAMP</t>
  </si>
  <si>
    <t>CLOSE</t>
  </si>
  <si>
    <t>CONEYTHORPE</t>
  </si>
  <si>
    <t>CONSETT</t>
  </si>
  <si>
    <t>CORPORATION STREET</t>
  </si>
  <si>
    <t>COWTON</t>
  </si>
  <si>
    <t>CRAMLINGTON T1 T3</t>
  </si>
  <si>
    <t>CRAMLINGTON T2 T4</t>
  </si>
  <si>
    <t>DARLEY</t>
  </si>
  <si>
    <t>DARLINGTON 132/6KV</t>
  </si>
  <si>
    <t>DARLINGTON 33/11KV</t>
  </si>
  <si>
    <t>DARLINGTON CENTRAL 33/11KV</t>
  </si>
  <si>
    <t>DARLINGTON EAST</t>
  </si>
  <si>
    <t>DARLINGTON WEST</t>
  </si>
  <si>
    <t>DENWICK</t>
  </si>
  <si>
    <t>DUNSTON 66/11KV</t>
  </si>
  <si>
    <t>DUNSTON 66/20KV</t>
  </si>
  <si>
    <t>DURHAM EAST</t>
  </si>
  <si>
    <t>EASTFIELD</t>
  </si>
  <si>
    <t>EASTGATE CEMENT</t>
  </si>
  <si>
    <t>EDUCATIONAL PRECINCT</t>
  </si>
  <si>
    <t>ELVINGTON</t>
  </si>
  <si>
    <t>FARADAY STREET</t>
  </si>
  <si>
    <t>FAWDON T1 &amp; SEATON BURN T1</t>
  </si>
  <si>
    <t>FISHBURN</t>
  </si>
  <si>
    <t>FLATWORTH CENTRAL</t>
  </si>
  <si>
    <t>FOSS ISLANDS</t>
  </si>
  <si>
    <t>FOSSWAY 33/11KV</t>
  </si>
  <si>
    <t>FOURSTONES 20KV</t>
  </si>
  <si>
    <t>FYLANDS BRIDGE</t>
  </si>
  <si>
    <t>GALE LANE</t>
  </si>
  <si>
    <t>GARWOOD STREET</t>
  </si>
  <si>
    <t>GATESHEAD CENTRAL</t>
  </si>
  <si>
    <t>GATESHEAD EAST</t>
  </si>
  <si>
    <t>GOSFORTH 33/11KV</t>
  </si>
  <si>
    <t>GRANGETOWN</t>
  </si>
  <si>
    <t>GREATHAM</t>
  </si>
  <si>
    <t>GUISBOROUGH T1 T2</t>
  </si>
  <si>
    <t>GUISBOROUGH T3</t>
  </si>
  <si>
    <t>HARLOW GREEN</t>
  </si>
  <si>
    <t>HARMIRE BRIDGE</t>
  </si>
  <si>
    <t>HARRATON</t>
  </si>
  <si>
    <t>HARROGATE 132/11KV</t>
  </si>
  <si>
    <t>HARROGATE WEST</t>
  </si>
  <si>
    <t>HARTMOOR 66/20KV</t>
  </si>
  <si>
    <t>HAWTHORN PIT</t>
  </si>
  <si>
    <t>HAXBY ROAD T2 T3</t>
  </si>
  <si>
    <t>HEBBURN</t>
  </si>
  <si>
    <t>HEBBURN WEST</t>
  </si>
  <si>
    <t>HEDWORTH</t>
  </si>
  <si>
    <t>HEIGHINGTON</t>
  </si>
  <si>
    <t>HEXHAM</t>
  </si>
  <si>
    <t>HIGH BARMSTON</t>
  </si>
  <si>
    <t>HIGH FLATTS</t>
  </si>
  <si>
    <t>HOUGHTON</t>
  </si>
  <si>
    <t>HOWDON</t>
  </si>
  <si>
    <t>HUNTINGTON NEW LANE</t>
  </si>
  <si>
    <t>HUSTHWAITE 33/11KV</t>
  </si>
  <si>
    <t>JARROW</t>
  </si>
  <si>
    <t>KENTON</t>
  </si>
  <si>
    <t>KIELDER</t>
  </si>
  <si>
    <t>KILLINGWORTH</t>
  </si>
  <si>
    <t>KIRBYMOORSIDE</t>
  </si>
  <si>
    <t>LEAM CENTRAL</t>
  </si>
  <si>
    <t>LINTON 66/20KV</t>
  </si>
  <si>
    <t>LONGBENTON</t>
  </si>
  <si>
    <t>LOW SPENNYMOOR</t>
  </si>
  <si>
    <t>LYNEMOUTH</t>
  </si>
  <si>
    <t>MADDISON STREET</t>
  </si>
  <si>
    <t>MALLEABLE</t>
  </si>
  <si>
    <t>MALTON</t>
  </si>
  <si>
    <t>MEADOWFIELD</t>
  </si>
  <si>
    <t>MELROSEGATE 33/11KV</t>
  </si>
  <si>
    <t>MILLBANK LANE</t>
  </si>
  <si>
    <t>MONKSEATON</t>
  </si>
  <si>
    <t>MOOR MONKTON PUMPS</t>
  </si>
  <si>
    <t>MORPETH</t>
  </si>
  <si>
    <t>MOUNT ROAD</t>
  </si>
  <si>
    <t>NEWBURN HAUGH</t>
  </si>
  <si>
    <t>NEWBY</t>
  </si>
  <si>
    <t>NEWCASTLE AIRPORT</t>
  </si>
  <si>
    <t>NEWTON AYCLIFFE SOUTH</t>
  </si>
  <si>
    <t>NORTH STREET</t>
  </si>
  <si>
    <t>NORTH TEES T1 T2</t>
  </si>
  <si>
    <t>NORTH TEES T3 T4</t>
  </si>
  <si>
    <t>NORTHALLERTON</t>
  </si>
  <si>
    <t>NORTON 132/11KV</t>
  </si>
  <si>
    <t>OATLANDS</t>
  </si>
  <si>
    <t>OFFERTON 33/11KV</t>
  </si>
  <si>
    <t>PALLION TRADING</t>
  </si>
  <si>
    <t>PETERLEE INDUSTRIAL</t>
  </si>
  <si>
    <t>PETERLEE WEST</t>
  </si>
  <si>
    <t>PILGRIM</t>
  </si>
  <si>
    <t>POTTER HOUSE T1 T3</t>
  </si>
  <si>
    <t>POTTER HOUSE T4 T5</t>
  </si>
  <si>
    <t>PRISSICK</t>
  </si>
  <si>
    <t>RAVENSCAR</t>
  </si>
  <si>
    <t>RAWCLIFFE LANE</t>
  </si>
  <si>
    <t>REDCAR</t>
  </si>
  <si>
    <t>RESERVOIR</t>
  </si>
  <si>
    <t>RICHMOND T1</t>
  </si>
  <si>
    <t>RICHMOND T2</t>
  </si>
  <si>
    <t>RIPON</t>
  </si>
  <si>
    <t>RISE CARR</t>
  </si>
  <si>
    <t>ROMANBY</t>
  </si>
  <si>
    <t>RUDBY</t>
  </si>
  <si>
    <t>SCARBOROUGH 33/11KV</t>
  </si>
  <si>
    <t>SCARBOROUGH 66/11KV</t>
  </si>
  <si>
    <t>SEGHILL</t>
  </si>
  <si>
    <t>SESSAY BRIDGE_SOWERBY</t>
  </si>
  <si>
    <t>SEVERUS HILL</t>
  </si>
  <si>
    <t>SHERIFF HUTTON</t>
  </si>
  <si>
    <t>SHOTTON</t>
  </si>
  <si>
    <t>SIMONSIDE</t>
  </si>
  <si>
    <t>SKELDERGATE</t>
  </si>
  <si>
    <t>SKERNESIDE</t>
  </si>
  <si>
    <t>SPADEADAM 20KV</t>
  </si>
  <si>
    <t>SPENCERBECK</t>
  </si>
  <si>
    <t>SPENNYMOOR 66/20KV</t>
  </si>
  <si>
    <t>STARBECK</t>
  </si>
  <si>
    <t>STOBSWOOD COAL</t>
  </si>
  <si>
    <t>STOKESLEY</t>
  </si>
  <si>
    <t>STONEY CUT</t>
  </si>
  <si>
    <t>SUNDERLAND T1 T2</t>
  </si>
  <si>
    <t>SUNDERLAND T5 T6</t>
  </si>
  <si>
    <t>TANFIELD</t>
  </si>
  <si>
    <t>TEAM VALLEY</t>
  </si>
  <si>
    <t>TEES INDUSTRIAL T1 T2</t>
  </si>
  <si>
    <t>TEMPLE PARK</t>
  </si>
  <si>
    <t>THIRSK</t>
  </si>
  <si>
    <t>THORNTON DALE</t>
  </si>
  <si>
    <t>TORONTO 66/20KV</t>
  </si>
  <si>
    <t>TUNSTALL</t>
  </si>
  <si>
    <t>TYNEMOUTH CENTRAL</t>
  </si>
  <si>
    <t>UNIVERSITY</t>
  </si>
  <si>
    <t>URLAY NOOK</t>
  </si>
  <si>
    <t>USWORTH</t>
  </si>
  <si>
    <t>WALKER</t>
  </si>
  <si>
    <t>WANSBECK</t>
  </si>
  <si>
    <t>WARDLEY</t>
  </si>
  <si>
    <t>WARKWORTH</t>
  </si>
  <si>
    <t>WENSLEYDALE</t>
  </si>
  <si>
    <t>WEST HARTFORD</t>
  </si>
  <si>
    <t>WEST SOUTHWICK</t>
  </si>
  <si>
    <t>WEST WYLAM</t>
  </si>
  <si>
    <t>WESTERHOPE</t>
  </si>
  <si>
    <t>WESTOE</t>
  </si>
  <si>
    <t>WHITBY T1</t>
  </si>
  <si>
    <t>WHITBY T2</t>
  </si>
  <si>
    <t>WHITBY WEST T1</t>
  </si>
  <si>
    <t>WHITBY WEST T2</t>
  </si>
  <si>
    <t>WILLINGTON</t>
  </si>
  <si>
    <t>WORMALD GREEN 132/11KV</t>
  </si>
  <si>
    <t>WYNYARD</t>
  </si>
  <si>
    <t>YEDINGHAM</t>
  </si>
  <si>
    <t>YORK UNIVERSITY</t>
  </si>
  <si>
    <t>NPgY</t>
  </si>
  <si>
    <t>ATTERCLIFFE</t>
  </si>
  <si>
    <t>BARUGH 132/66KV</t>
  </si>
  <si>
    <t>BEESTON ROYDS 132/33KV</t>
  </si>
  <si>
    <t>BEVERLEY 132/33KV</t>
  </si>
  <si>
    <t>BINGLEY 132/33KV</t>
  </si>
  <si>
    <t>BLACKBURN MEADOWS B</t>
  </si>
  <si>
    <t>BLYTON</t>
  </si>
  <si>
    <t>BRADFORD</t>
  </si>
  <si>
    <t>BRAMHAM</t>
  </si>
  <si>
    <t>BRANSHOLME</t>
  </si>
  <si>
    <t>BRIGHOUSE 132/33KV</t>
  </si>
  <si>
    <t>DONCASTER B/THORPE MARSH</t>
  </si>
  <si>
    <t>DONCASTER CENTRAL</t>
  </si>
  <si>
    <t>DRIFFIELD/BEVERLEY GROUP</t>
  </si>
  <si>
    <t>FEATHERSTONE</t>
  </si>
  <si>
    <t>GIRLINGTON</t>
  </si>
  <si>
    <t>HALIFAX 132/33KV</t>
  </si>
  <si>
    <t>HECKMONDWIKE</t>
  </si>
  <si>
    <t>HOLMFIELD</t>
  </si>
  <si>
    <t>HULL EAST 132/33KV</t>
  </si>
  <si>
    <t>HULL SOUTH</t>
  </si>
  <si>
    <t>HULL WEST</t>
  </si>
  <si>
    <t>HUMBERSTON</t>
  </si>
  <si>
    <t>HUNNINGLEY</t>
  </si>
  <si>
    <t>HUNSHELF</t>
  </si>
  <si>
    <t>IMMINGHAM</t>
  </si>
  <si>
    <t>KIRKHAW LANE</t>
  </si>
  <si>
    <t>KIRKSTALL C 2/5</t>
  </si>
  <si>
    <t>KIRKSTALL C/RING ROAD HORSFORTH</t>
  </si>
  <si>
    <t>LEEDS EAST</t>
  </si>
  <si>
    <t>LEEDS NORTH</t>
  </si>
  <si>
    <t>LINDLEY</t>
  </si>
  <si>
    <t>LOW ROAD</t>
  </si>
  <si>
    <t>MALLARD WAY</t>
  </si>
  <si>
    <t>MENSTON</t>
  </si>
  <si>
    <t>MOSS ROAD</t>
  </si>
  <si>
    <t>OSGODBY 1/2</t>
  </si>
  <si>
    <t>OSGODBY 3/4</t>
  </si>
  <si>
    <t>RODLEY</t>
  </si>
  <si>
    <t>SAINT ANDREWS ROAD 132/33KV</t>
  </si>
  <si>
    <t>SALTEND 132/33KV</t>
  </si>
  <si>
    <t>SANTON</t>
  </si>
  <si>
    <t>SCUNTHORPE NORTH</t>
  </si>
  <si>
    <t>SCUNTHORPE SOUTH</t>
  </si>
  <si>
    <t>SILSDEN</t>
  </si>
  <si>
    <t>SOWERBY BRIDGE 132/33KV</t>
  </si>
  <si>
    <t>STAYGATE</t>
  </si>
  <si>
    <t>THORNHILL 132KV</t>
  </si>
  <si>
    <t>WAKEFIELD MONCKTON ROAD</t>
  </si>
  <si>
    <t>WAKEFIELD NORTH</t>
  </si>
  <si>
    <t>WEST MELTON</t>
  </si>
  <si>
    <t>WHINMOOR</t>
  </si>
  <si>
    <t>WOLD NEWTON</t>
  </si>
  <si>
    <t>YARBOROUGH ROAD 132/33KV</t>
  </si>
  <si>
    <t>ABBEY ROAD</t>
  </si>
  <si>
    <t>AIREDALE ROAD</t>
  </si>
  <si>
    <t>ALDHAM</t>
  </si>
  <si>
    <t>ALFRED GELDER STREET</t>
  </si>
  <si>
    <t>ALLERTON HILL T1</t>
  </si>
  <si>
    <t>ALLERTON HILL T2</t>
  </si>
  <si>
    <t>ALVERTHORPE ROAD</t>
  </si>
  <si>
    <t>ARMOURIES DRIVE</t>
  </si>
  <si>
    <t>ARMTHORPE</t>
  </si>
  <si>
    <t>ARUNDEL STREET</t>
  </si>
  <si>
    <t>ASKERN</t>
  </si>
  <si>
    <t>AUDBY LANE</t>
  </si>
  <si>
    <t>AUSTERFIELD</t>
  </si>
  <si>
    <t>BAILIFF BRIDGE</t>
  </si>
  <si>
    <t>BALBY</t>
  </si>
  <si>
    <t>BALME STREET</t>
  </si>
  <si>
    <t>BARNBURGH</t>
  </si>
  <si>
    <t>BARNOLDSWICK</t>
  </si>
  <si>
    <t>BARNSLEY</t>
  </si>
  <si>
    <t>BARNSLEY ROAD</t>
  </si>
  <si>
    <t>BARROW</t>
  </si>
  <si>
    <t>BARUGH 66/11KV</t>
  </si>
  <si>
    <t>BARWICK</t>
  </si>
  <si>
    <t>BASLOW ROAD</t>
  </si>
  <si>
    <t>BATLEY</t>
  </si>
  <si>
    <t>BEAL</t>
  </si>
  <si>
    <t>BEESTON ROYDS 33/11KV</t>
  </si>
  <si>
    <t>BEESTON ROYDS 6/7</t>
  </si>
  <si>
    <t>BEIGHTON</t>
  </si>
  <si>
    <t>BELLHOUSE ROAD</t>
  </si>
  <si>
    <t>BELMONT AVENUE</t>
  </si>
  <si>
    <t>BELMONT COVERT</t>
  </si>
  <si>
    <t>BELTHORPE LANE</t>
  </si>
  <si>
    <t>BENTLEY</t>
  </si>
  <si>
    <t>BILLET LANE</t>
  </si>
  <si>
    <t>BINBROOK</t>
  </si>
  <si>
    <t>BINGLEY 33/11KV</t>
  </si>
  <si>
    <t>BIRKBY</t>
  </si>
  <si>
    <t>BLACKBURN MEADOWS 33/11KV</t>
  </si>
  <si>
    <t>BLUE BOY STREET</t>
  </si>
  <si>
    <t>BOC BRINSWORTH</t>
  </si>
  <si>
    <t>BOLTON ROAD</t>
  </si>
  <si>
    <t>BOTTESFORD</t>
  </si>
  <si>
    <t>BRAMHOPE</t>
  </si>
  <si>
    <t>BRAMLEY</t>
  </si>
  <si>
    <t>BRETT STREET</t>
  </si>
  <si>
    <t>BRIDGES ROAD</t>
  </si>
  <si>
    <t>BRIGHOUSE 33/11KV</t>
  </si>
  <si>
    <t>BRODSWORTH</t>
  </si>
  <si>
    <t>BROOKFIELD STREET</t>
  </si>
  <si>
    <t>BTP</t>
  </si>
  <si>
    <t>BURLEY STREET</t>
  </si>
  <si>
    <t>BURMANTOFTS</t>
  </si>
  <si>
    <t>BURNLEYVILLE</t>
  </si>
  <si>
    <t>BURTON PIDSEA</t>
  </si>
  <si>
    <t>BURTON ROAD</t>
  </si>
  <si>
    <t>BUSLINGTHORPE GREEN</t>
  </si>
  <si>
    <t>BUTTERWICK</t>
  </si>
  <si>
    <t>CAISTOR</t>
  </si>
  <si>
    <t>CALDER WHARF</t>
  </si>
  <si>
    <t>CARLTON HILL</t>
  </si>
  <si>
    <t>CARR LANE</t>
  </si>
  <si>
    <t>CHELKER RESERVOIR</t>
  </si>
  <si>
    <t>CHEVIN END</t>
  </si>
  <si>
    <t>CLARENCE ROAD</t>
  </si>
  <si>
    <t>CLARENDON ROAD</t>
  </si>
  <si>
    <t>CLARENDON STREET</t>
  </si>
  <si>
    <t>CLAYWHEELS LANE</t>
  </si>
  <si>
    <t>CLOUGH LANE</t>
  </si>
  <si>
    <t>COMMONSIDE LANE</t>
  </si>
  <si>
    <t>CONVAMORE ROAD</t>
  </si>
  <si>
    <t>CONYARD ROAD</t>
  </si>
  <si>
    <t>CORNWALL STREET</t>
  </si>
  <si>
    <t>CORRINGHAM ROAD</t>
  </si>
  <si>
    <t>COSTHORPE</t>
  </si>
  <si>
    <t>COUNTY ROAD NORTH</t>
  </si>
  <si>
    <t>CRACOE</t>
  </si>
  <si>
    <t>CROOKESMOOR ROAD</t>
  </si>
  <si>
    <t>CROSSHILLS</t>
  </si>
  <si>
    <t>CROWLE</t>
  </si>
  <si>
    <t>CROWN STREET</t>
  </si>
  <si>
    <t>DALTON</t>
  </si>
  <si>
    <t>DARNALL</t>
  </si>
  <si>
    <t>DEARNE ROAD</t>
  </si>
  <si>
    <t>DEIGHTON</t>
  </si>
  <si>
    <t>DENBY DALE ROAD</t>
  </si>
  <si>
    <t>DENBY GRANGE</t>
  </si>
  <si>
    <t>DENHOLME</t>
  </si>
  <si>
    <t>DINNINGTON</t>
  </si>
  <si>
    <t>DOUGHTY ROAD</t>
  </si>
  <si>
    <t>DOWKER STREET</t>
  </si>
  <si>
    <t>DRAX PRIMARY</t>
  </si>
  <si>
    <t>DRIFFIELD</t>
  </si>
  <si>
    <t>DRONFIELD</t>
  </si>
  <si>
    <t>DUDLEY HILL</t>
  </si>
  <si>
    <t>DUNKESWICK</t>
  </si>
  <si>
    <t>DURKAR LOW LANE</t>
  </si>
  <si>
    <t>EASINGTON</t>
  </si>
  <si>
    <t>EASTFIELD ROAD</t>
  </si>
  <si>
    <t>ECCLESFIELD</t>
  </si>
  <si>
    <t>EDLINGTON</t>
  </si>
  <si>
    <t>EGGBOROUGH</t>
  </si>
  <si>
    <t>ELGAR ROAD</t>
  </si>
  <si>
    <t>ELLAND 33/11KV</t>
  </si>
  <si>
    <t>ELLIFOOT LANE</t>
  </si>
  <si>
    <t>ELLIN STREET 1/3</t>
  </si>
  <si>
    <t>ELLIN STREET 2</t>
  </si>
  <si>
    <t>ELMHIRST LANE 1</t>
  </si>
  <si>
    <t>ELMHIRST LANE 2</t>
  </si>
  <si>
    <t>ELSECAR</t>
  </si>
  <si>
    <t>ENDIKE LANE</t>
  </si>
  <si>
    <t>EPWORTH</t>
  </si>
  <si>
    <t>FARNLEY CRESCENT</t>
  </si>
  <si>
    <t>FENTON LANE</t>
  </si>
  <si>
    <t>FERRYBRIDGE A 11KV</t>
  </si>
  <si>
    <t>FIR TREE LANE</t>
  </si>
  <si>
    <t>FIRST AVENUE</t>
  </si>
  <si>
    <t>FIRTH BROWN</t>
  </si>
  <si>
    <t>FISH DAM LANE</t>
  </si>
  <si>
    <t>FLIXBOROUGH</t>
  </si>
  <si>
    <t>FOLLY HALL</t>
  </si>
  <si>
    <t>FOUR LANE ENDS</t>
  </si>
  <si>
    <t>FOXHILLS</t>
  </si>
  <si>
    <t>FULLERTON ROAD</t>
  </si>
  <si>
    <t>FURNESS AVENUE</t>
  </si>
  <si>
    <t>GAISBY LANE</t>
  </si>
  <si>
    <t>GIBRALTAR ROAD</t>
  </si>
  <si>
    <t>GIBSON LANE</t>
  </si>
  <si>
    <t>GILDERSOME</t>
  </si>
  <si>
    <t>GLEADLESS VALLEY</t>
  </si>
  <si>
    <t>GOOLE</t>
  </si>
  <si>
    <t>GRAINTHORPE</t>
  </si>
  <si>
    <t>GREAT COATES</t>
  </si>
  <si>
    <t>GREENHILL</t>
  </si>
  <si>
    <t>GREYFRIARS RD</t>
  </si>
  <si>
    <t>GREYFRIARS ROAD 3/4</t>
  </si>
  <si>
    <t>GRIMETHORPE</t>
  </si>
  <si>
    <t>GROVE STREET</t>
  </si>
  <si>
    <t>GUARDIAN GLASS</t>
  </si>
  <si>
    <t>HACKENTHORPE</t>
  </si>
  <si>
    <t>HALIFAX 33/11KV</t>
  </si>
  <si>
    <t>HALLAM STREET</t>
  </si>
  <si>
    <t>HARDEN</t>
  </si>
  <si>
    <t>HARPSWELL</t>
  </si>
  <si>
    <t>HARWORTH</t>
  </si>
  <si>
    <t>HAWORTH 1</t>
  </si>
  <si>
    <t>HAWORTH 2</t>
  </si>
  <si>
    <t>HAXEY</t>
  </si>
  <si>
    <t>HAYTON</t>
  </si>
  <si>
    <t>HAZLEHEAD</t>
  </si>
  <si>
    <t>HEBDEN BRIDGE</t>
  </si>
  <si>
    <t>HEDLEY CHASE</t>
  </si>
  <si>
    <t>HEDON ROAD</t>
  </si>
  <si>
    <t>HEMSWORTH</t>
  </si>
  <si>
    <t>HESSLE ROAD 1</t>
  </si>
  <si>
    <t>HESSLE ROAD 2</t>
  </si>
  <si>
    <t>HIBALDSTOW</t>
  </si>
  <si>
    <t>HICKLETON</t>
  </si>
  <si>
    <t>HILLCREST</t>
  </si>
  <si>
    <t>HOLBECK</t>
  </si>
  <si>
    <t>HOLDERNESS</t>
  </si>
  <si>
    <t>HOLME UPON SPALDING MOOR</t>
  </si>
  <si>
    <t>HONLEY</t>
  </si>
  <si>
    <t>HOPE</t>
  </si>
  <si>
    <t>HORBURY</t>
  </si>
  <si>
    <t>HOUGHTON MAIN</t>
  </si>
  <si>
    <t>HULL EAST 33/11KV</t>
  </si>
  <si>
    <t>HUMBER ROAD</t>
  </si>
  <si>
    <t>HUNMANBY</t>
  </si>
  <si>
    <t>ICI FIBRES</t>
  </si>
  <si>
    <t>IDLE</t>
  </si>
  <si>
    <t>ILKLEY</t>
  </si>
  <si>
    <t>INGS LANE</t>
  </si>
  <si>
    <t>IVESON HOUSE</t>
  </si>
  <si>
    <t>JARRATT STREET</t>
  </si>
  <si>
    <t>KEDDINGTON ROAD</t>
  </si>
  <si>
    <t>KEIGHLEY</t>
  </si>
  <si>
    <t>KENMORE ROAD</t>
  </si>
  <si>
    <t>KILLINGHALL ROAD</t>
  </si>
  <si>
    <t>KILNHURST</t>
  </si>
  <si>
    <t>KING GEORGE DOCK</t>
  </si>
  <si>
    <t>KIRK DRIVE</t>
  </si>
  <si>
    <t>KIRK SANDALL</t>
  </si>
  <si>
    <t>KIRKBURN</t>
  </si>
  <si>
    <t>KIVETON PARK</t>
  </si>
  <si>
    <t>KNOSTROP</t>
  </si>
  <si>
    <t>LEA ROAD</t>
  </si>
  <si>
    <t>LEASOWE ROAD</t>
  </si>
  <si>
    <t>LEDSTON</t>
  </si>
  <si>
    <t>LEEDS ROAD</t>
  </si>
  <si>
    <t>LEGRAMS MILL LANE</t>
  </si>
  <si>
    <t>LEYLANDS ROAD</t>
  </si>
  <si>
    <t>LIVERSEDGE</t>
  </si>
  <si>
    <t>LOUTH</t>
  </si>
  <si>
    <t>LOW MOOR</t>
  </si>
  <si>
    <t>LOWFIELDS</t>
  </si>
  <si>
    <t>LOXLEY ROAD</t>
  </si>
  <si>
    <t>MANCHESTER ROAD</t>
  </si>
  <si>
    <t>MANSFIELD ROAD 1</t>
  </si>
  <si>
    <t>MANSFIELD ROAD 2</t>
  </si>
  <si>
    <t>MARKHAM GATES</t>
  </si>
  <si>
    <t>MARMION ROAD</t>
  </si>
  <si>
    <t>MARSDEN ROAD</t>
  </si>
  <si>
    <t>MARTONGATE</t>
  </si>
  <si>
    <t>MELTHAM</t>
  </si>
  <si>
    <t>MEXBOROUGH 1_2</t>
  </si>
  <si>
    <t>MIDDLETON TOWN STREET</t>
  </si>
  <si>
    <t>MILLHOUSES</t>
  </si>
  <si>
    <t>MILLROYD STREET</t>
  </si>
  <si>
    <t>MILTON PLACE</t>
  </si>
  <si>
    <t>MIRFIELD</t>
  </si>
  <si>
    <t>MONCKTON</t>
  </si>
  <si>
    <t>MOOR ROAD</t>
  </si>
  <si>
    <t>MOORSIDE ROAD</t>
  </si>
  <si>
    <t>MORLEY</t>
  </si>
  <si>
    <t>MOUNT STREET</t>
  </si>
  <si>
    <t>MYTHOLMROYD</t>
  </si>
  <si>
    <t>NAB LANE</t>
  </si>
  <si>
    <t>NABWOOD</t>
  </si>
  <si>
    <t>NATIONAL AVENUE</t>
  </si>
  <si>
    <t>NEW DROPPINGWELL ROAD</t>
  </si>
  <si>
    <t>NEW ORCHARD LANE</t>
  </si>
  <si>
    <t>NEWHALL ROAD</t>
  </si>
  <si>
    <t>NEWPORT 1</t>
  </si>
  <si>
    <t>NEWPORT 2</t>
  </si>
  <si>
    <t>NINELANDS LANE</t>
  </si>
  <si>
    <t>NORFOLK PARK</t>
  </si>
  <si>
    <t>NORMANBY</t>
  </si>
  <si>
    <t>NORMANTON</t>
  </si>
  <si>
    <t>NORTH AVENUE</t>
  </si>
  <si>
    <t>NORTH THORESBY</t>
  </si>
  <si>
    <t>NORWOOD</t>
  </si>
  <si>
    <t>OAKES ROAD</t>
  </si>
  <si>
    <t>OAKWOOD LANE</t>
  </si>
  <si>
    <t>ODSAL</t>
  </si>
  <si>
    <t>OLYMPIA MILLS</t>
  </si>
  <si>
    <t>ORGREAVE</t>
  </si>
  <si>
    <t>OUTWOOD</t>
  </si>
  <si>
    <t>PARK HILL</t>
  </si>
  <si>
    <t>PARK ROAD</t>
  </si>
  <si>
    <t>PARK STREET</t>
  </si>
  <si>
    <t>PASTURE ROAD SOUTH</t>
  </si>
  <si>
    <t>PATRINGTON ROAD</t>
  </si>
  <si>
    <t>PENISTONE</t>
  </si>
  <si>
    <t>PENISTONE ROAD</t>
  </si>
  <si>
    <t>PLANGEO</t>
  </si>
  <si>
    <t>POLLINGTON</t>
  </si>
  <si>
    <t>PONTEFRACT LANE 1/2</t>
  </si>
  <si>
    <t>POOL</t>
  </si>
  <si>
    <t>PRINCE OF WALES</t>
  </si>
  <si>
    <t>PROSPECT ROAD</t>
  </si>
  <si>
    <t>QUEENS ROAD</t>
  </si>
  <si>
    <t>QUEENSBURY</t>
  </si>
  <si>
    <t>RAWCLIFFE</t>
  </si>
  <si>
    <t>RAWDON</t>
  </si>
  <si>
    <t>RAWMARSH ROAD 1_2</t>
  </si>
  <si>
    <t>RAWMARSH ROAD 3_4</t>
  </si>
  <si>
    <t>RAWSON ROAD</t>
  </si>
  <si>
    <t>RAWSON SPRING ROAD</t>
  </si>
  <si>
    <t>REVILL LANE</t>
  </si>
  <si>
    <t>ROCKWARE</t>
  </si>
  <si>
    <t>RODLEY LANE</t>
  </si>
  <si>
    <t>ROMAN AVENUE</t>
  </si>
  <si>
    <t>ROYDS LANE</t>
  </si>
  <si>
    <t>SAINT ANDREWS ROAD 33/11KV</t>
  </si>
  <si>
    <t>SAINT STREET</t>
  </si>
  <si>
    <t>SALTERFORTH</t>
  </si>
  <si>
    <t>SALTERHEBBLE</t>
  </si>
  <si>
    <t>SALTSHOUSE ROAD</t>
  </si>
  <si>
    <t>SANDHILL LANE</t>
  </si>
  <si>
    <t>SAXON ROAD</t>
  </si>
  <si>
    <t>SCARTHO</t>
  </si>
  <si>
    <t>SCHOLES</t>
  </si>
  <si>
    <t>SCISSETT</t>
  </si>
  <si>
    <t>SCULCOATES A</t>
  </si>
  <si>
    <t>SEACROFT</t>
  </si>
  <si>
    <t>SEATON</t>
  </si>
  <si>
    <t>SELBY</t>
  </si>
  <si>
    <t>SELBY ROAD</t>
  </si>
  <si>
    <t>SHARLSTON</t>
  </si>
  <si>
    <t>SHEPCOTE TINSLEY</t>
  </si>
  <si>
    <t>SHERBURN</t>
  </si>
  <si>
    <t>SHIPLEY</t>
  </si>
  <si>
    <t>SHIRLAND LANE</t>
  </si>
  <si>
    <t>SILVER STREET</t>
  </si>
  <si>
    <t>SILVERWOOD</t>
  </si>
  <si>
    <t>SKILLINGS LANE</t>
  </si>
  <si>
    <t>SKIPTON</t>
  </si>
  <si>
    <t>SLAITHWAITE</t>
  </si>
  <si>
    <t>SLEDMERE GARTH</t>
  </si>
  <si>
    <t>SMITH STREET</t>
  </si>
  <si>
    <t>SMITHY GREEN</t>
  </si>
  <si>
    <t>SNAITHING PARK ROAD</t>
  </si>
  <si>
    <t>SNELSINS LANE</t>
  </si>
  <si>
    <t>SOUTH ELMSALL</t>
  </si>
  <si>
    <t>SOUTH FERRIBY</t>
  </si>
  <si>
    <t>SOUTH KIRKBY</t>
  </si>
  <si>
    <t>SOUTH RESTON</t>
  </si>
  <si>
    <t>SOUTH STREET</t>
  </si>
  <si>
    <t>SOUTHGATE</t>
  </si>
  <si>
    <t>SOUTHWOOD ROAD</t>
  </si>
  <si>
    <t>SOWERBY BRIDGE 33/11KV</t>
  </si>
  <si>
    <t>SPARK MILL LANE</t>
  </si>
  <si>
    <t>SPENBOROUGH</t>
  </si>
  <si>
    <t>SPRING MILL STREET</t>
  </si>
  <si>
    <t>STAINFORTH</t>
  </si>
  <si>
    <t>STAIRFOOT</t>
  </si>
  <si>
    <t>STANLEY STREET</t>
  </si>
  <si>
    <t>STANNINGTON ROAD</t>
  </si>
  <si>
    <t>STATION ROAD</t>
  </si>
  <si>
    <t>STEVENSON ROAD</t>
  </si>
  <si>
    <t>STOKE STREET</t>
  </si>
  <si>
    <t>STOURTON 132/11KV</t>
  </si>
  <si>
    <t>STOURTON 33/11KV</t>
  </si>
  <si>
    <t>STOW</t>
  </si>
  <si>
    <t>SWAN BANK LANE</t>
  </si>
  <si>
    <t>SWEET STREET</t>
  </si>
  <si>
    <t>SWINNOW MOOR</t>
  </si>
  <si>
    <t>TADCASTER</t>
  </si>
  <si>
    <t>TANKERSLEY PARK</t>
  </si>
  <si>
    <t>TEMPLEBOROUGH 33/11KV</t>
  </si>
  <si>
    <t>THORNBURY</t>
  </si>
  <si>
    <t>THORNE</t>
  </si>
  <si>
    <t>THORNTON</t>
  </si>
  <si>
    <t>THORPE ROAD</t>
  </si>
  <si>
    <t>TICKHILL ROAD</t>
  </si>
  <si>
    <t>TINGLEY</t>
  </si>
  <si>
    <t>TINSLEY PARK ROAD</t>
  </si>
  <si>
    <t>TINSLEY WIRE INDUSTRIES</t>
  </si>
  <si>
    <t>TIVERTON ROAD</t>
  </si>
  <si>
    <t>TODMORDEN</t>
  </si>
  <si>
    <t>TOLLER LANE</t>
  </si>
  <si>
    <t>TONG STREET</t>
  </si>
  <si>
    <t>UPPER BASINGHALL STREET</t>
  </si>
  <si>
    <t>VARLEY STREET</t>
  </si>
  <si>
    <t>VICTORIA STREET</t>
  </si>
  <si>
    <t>WALESBY</t>
  </si>
  <si>
    <t>WARREN LANE</t>
  </si>
  <si>
    <t>WATH UPON DEARNE</t>
  </si>
  <si>
    <t>WAVERLEY BUSINESS PARK</t>
  </si>
  <si>
    <t>WAWNE ROAD</t>
  </si>
  <si>
    <t>WEELAND ROAD</t>
  </si>
  <si>
    <t>WELLINGTON STREET</t>
  </si>
  <si>
    <t>WESLEY CRESCENT</t>
  </si>
  <si>
    <t>WEST DOCKS</t>
  </si>
  <si>
    <t>WEST END LANE</t>
  </si>
  <si>
    <t>WEST MOOR PARK</t>
  </si>
  <si>
    <t>WEST PARK</t>
  </si>
  <si>
    <t>WESTCOTT STREET</t>
  </si>
  <si>
    <t>WHEATACRE ROAD</t>
  </si>
  <si>
    <t>WHEATLEY PARK</t>
  </si>
  <si>
    <t>WHINGATE</t>
  </si>
  <si>
    <t>WHITE LEE</t>
  </si>
  <si>
    <t>WHITEHALL ROAD 2/3</t>
  </si>
  <si>
    <t>WHITEHALL ROAD 4/5</t>
  </si>
  <si>
    <t>WIBSEY</t>
  </si>
  <si>
    <t>WITHERNSEA</t>
  </si>
  <si>
    <t>WOODCOCK STREET</t>
  </si>
  <si>
    <t>WOODSEATS</t>
  </si>
  <si>
    <t>WOOLLEY</t>
  </si>
  <si>
    <t>WORSBROUGH PARK</t>
  </si>
  <si>
    <t>WRAWBY</t>
  </si>
  <si>
    <t>YARBOROUGH ROAD 33/11KV</t>
  </si>
  <si>
    <t>YEW GREEN ROAD</t>
  </si>
  <si>
    <t>YORK ROAD</t>
  </si>
  <si>
    <t>YORK STREET</t>
  </si>
  <si>
    <t>Substation Name</t>
  </si>
  <si>
    <t>Substation Type in Forecasting Model</t>
  </si>
  <si>
    <t>Distribution Information</t>
  </si>
  <si>
    <t>GSP ID</t>
  </si>
  <si>
    <t>BLYTB1</t>
  </si>
  <si>
    <t>BLYTH132</t>
  </si>
  <si>
    <t>FOUR_1</t>
  </si>
  <si>
    <t>HARM_6</t>
  </si>
  <si>
    <t>HAWP_6</t>
  </si>
  <si>
    <t>KNARE_111</t>
  </si>
  <si>
    <t>LACK_6</t>
  </si>
  <si>
    <t>NORT_1</t>
  </si>
  <si>
    <t>OFFE_3</t>
  </si>
  <si>
    <t>OSBA_1</t>
  </si>
  <si>
    <t>POPP_3</t>
  </si>
  <si>
    <t>SALH_1</t>
  </si>
  <si>
    <t>SSHI_3</t>
  </si>
  <si>
    <t>SPEN_1</t>
  </si>
  <si>
    <t>STEN_1</t>
  </si>
  <si>
    <t>STES_1</t>
  </si>
  <si>
    <t>TYNE_1</t>
  </si>
  <si>
    <t>WBOL_6</t>
  </si>
  <si>
    <t>BRAW_1</t>
  </si>
  <si>
    <t>CAMB_01</t>
  </si>
  <si>
    <t>CREB_1</t>
  </si>
  <si>
    <t>DRAX_YEDL</t>
  </si>
  <si>
    <t>ELLA_1</t>
  </si>
  <si>
    <t>FERRA2</t>
  </si>
  <si>
    <t>FERRB9</t>
  </si>
  <si>
    <t>GRIW_1</t>
  </si>
  <si>
    <t>JORD_3</t>
  </si>
  <si>
    <t>KEAD_YEDL</t>
  </si>
  <si>
    <t>KIRKB1</t>
  </si>
  <si>
    <t>NEEP_3</t>
  </si>
  <si>
    <t>NORL_3</t>
  </si>
  <si>
    <t>PITS_BB_B</t>
  </si>
  <si>
    <t>SALT_1</t>
  </si>
  <si>
    <t>SHEC_3</t>
  </si>
  <si>
    <t>SKLGB1</t>
  </si>
  <si>
    <t>TEMP_3</t>
  </si>
  <si>
    <t>THUR_6</t>
  </si>
  <si>
    <t>WMEL_BB3</t>
  </si>
  <si>
    <t>WMEL_THOM</t>
  </si>
  <si>
    <t>WIBA_3</t>
  </si>
  <si>
    <t>NPgN Bulk Supply Point: Distributes to Primary network</t>
  </si>
  <si>
    <t>NPgN Grid Supply Point: Distributes to Primary network</t>
  </si>
  <si>
    <t>KIELD01</t>
  </si>
  <si>
    <t>NPgY Bulk Supply Point: Distributes to Primary network</t>
  </si>
  <si>
    <t>NPgY Bulk Supply Point Group: Distributes to Primary network</t>
  </si>
  <si>
    <t>NPgN Primary: Distributes to Secondary network</t>
  </si>
  <si>
    <t>NPgN Primary Group: Distributes to Secondary network</t>
  </si>
  <si>
    <t>NPgN Bulk Supply Point: Distributes to Secondary network</t>
  </si>
  <si>
    <t>NPgN Primary: Distributes to Secondary network (don't confuse with the GSP)</t>
  </si>
  <si>
    <t>NPgN Grid Supply Point: Distributes to Secondary network</t>
  </si>
  <si>
    <t>NPgN Primary standby: Distributes to Secondary network</t>
  </si>
  <si>
    <t>NPgN Primary Legacy: Distributes to Secondary network</t>
  </si>
  <si>
    <t>NPgN Primary Standby: Distributes to Secondary network</t>
  </si>
  <si>
    <t>SPAD20</t>
  </si>
  <si>
    <t>NPgY Primary: Distributes to Secondary network</t>
  </si>
  <si>
    <t>NPgY Bulk Supply Point: Distributes to Secondary network</t>
  </si>
  <si>
    <t>NPgY Primary Standby: Distributes to Secondary network</t>
  </si>
  <si>
    <t>Definition</t>
  </si>
  <si>
    <t>Electric Vehicles (number)</t>
  </si>
  <si>
    <t>Number of registered plug in electric vehicles (pure and hybrid)</t>
  </si>
  <si>
    <t>Heat Pumps (number)</t>
  </si>
  <si>
    <t>Number of heat pumps per residential household and commercial properties including from district heating schemes</t>
  </si>
  <si>
    <t>Capacity of solar PV panels on domestic roofs for installations less than 4kW</t>
  </si>
  <si>
    <t>Large solar generation installed capacity (MW)</t>
  </si>
  <si>
    <t>Installed capacity of industrial and commercial solar farms</t>
  </si>
  <si>
    <t>Wind generation installed capacity (MW)</t>
  </si>
  <si>
    <t>Installed capacity of industrial and commercial onshore and offshore wind farms</t>
  </si>
  <si>
    <t>Energy storage installed capacity (MW)</t>
  </si>
  <si>
    <t>Installed capacity of domestic, industrial and commercial batteries</t>
  </si>
  <si>
    <t>Domestic underlying energy consumption (MWh)</t>
  </si>
  <si>
    <t>Annual energy consumption by residential households excluding electric vehicle and heat pump consumption</t>
  </si>
  <si>
    <t>Industrial and commercial underlying energy consumption (MWh)</t>
  </si>
  <si>
    <t>Annual energy consumption by industrial and commercial properties excluding electric vehicles and heat pump consumption</t>
  </si>
  <si>
    <t>Total energy consumption including electric vehicles and heat pumps (MWh)</t>
  </si>
  <si>
    <t>Total energy consumption by domestic households and industrial and commercial properties including electric vehicle and heat pump consumption</t>
  </si>
  <si>
    <t xml:space="preserve">Peak demand at Primary Substations (MW) </t>
  </si>
  <si>
    <t>Peak half hourly demand within the year</t>
  </si>
  <si>
    <t xml:space="preserve">Peak utilisation at Primary Substations (%) </t>
  </si>
  <si>
    <t>Peak half hourly demand within the year as proportion of primary substation capacity</t>
  </si>
  <si>
    <t>Abbreviation in sheets</t>
  </si>
  <si>
    <t>Steady Progression</t>
  </si>
  <si>
    <t>SP</t>
  </si>
  <si>
    <t>Licence area</t>
  </si>
  <si>
    <t>Grid Supply Point in NPg DFES</t>
  </si>
  <si>
    <t>GSP_ID</t>
  </si>
  <si>
    <t>NG ESO FES Name</t>
  </si>
  <si>
    <t>Complications for Comparison to NG FES</t>
  </si>
  <si>
    <t>Comment on Complication</t>
  </si>
  <si>
    <t>Tynemouth 2 assigned to NPgN in NG FES</t>
  </si>
  <si>
    <t>Tynemouth 2 is not owned by NPg (It is an IDNO)</t>
  </si>
  <si>
    <t>Blyth 132kV</t>
  </si>
  <si>
    <t>Ferrybridge B should be in NPgY not NPgN</t>
  </si>
  <si>
    <t>Thorpe Marsh treated separately in NG FES</t>
  </si>
  <si>
    <t>NPgY Group together with part of West Melton</t>
  </si>
  <si>
    <t>Hart Moor</t>
  </si>
  <si>
    <t>West Melton treated separately in NG FES</t>
  </si>
  <si>
    <t>Two transformers are in the NPgY Group with Thorpe Marsh and the third is an NPgY GSP on its own</t>
  </si>
  <si>
    <t>Hawthorn Pit</t>
  </si>
  <si>
    <t>Pitsmoor - single NPgY GSP in NG FES</t>
  </si>
  <si>
    <r>
      <t xml:space="preserve">Pitsmoor - we do not forecast for  </t>
    </r>
    <r>
      <rPr>
        <sz val="11"/>
        <color theme="1"/>
        <rFont val="Calibri"/>
        <family val="2"/>
      </rPr>
      <t>PITSMOOR 1/2 as it supplies only customer sites. So assume start point stays  static into future if you want to include it</t>
    </r>
  </si>
  <si>
    <t>Knaresborough</t>
  </si>
  <si>
    <t>Norton</t>
  </si>
  <si>
    <t>Osbaldwick</t>
  </si>
  <si>
    <t>Saltholme</t>
  </si>
  <si>
    <t>KIELD01 and SPAD20</t>
  </si>
  <si>
    <t>(Missing in GB FES)</t>
  </si>
  <si>
    <t>Stella North</t>
  </si>
  <si>
    <t>Stella South</t>
  </si>
  <si>
    <t>Tynemouth 1</t>
  </si>
  <si>
    <t>Bradford West</t>
  </si>
  <si>
    <t>Creyke Beck</t>
  </si>
  <si>
    <t>Drax</t>
  </si>
  <si>
    <t>Elland</t>
  </si>
  <si>
    <t>Ferrybridge B (shuld be in NPgY not NPgN)</t>
  </si>
  <si>
    <t>Grimsby West</t>
  </si>
  <si>
    <t>Keadby</t>
  </si>
  <si>
    <t>Kirkstall B</t>
  </si>
  <si>
    <t>Pitsmoor (excluding customer PITS_BB_A or PITSMOOR 1/2)</t>
  </si>
  <si>
    <t>Saltend North</t>
  </si>
  <si>
    <t>Skelton Grange</t>
  </si>
  <si>
    <t>Templeborough</t>
  </si>
  <si>
    <t>Thorpe Marsh and Part of West Melton</t>
  </si>
  <si>
    <t>Part of West Melton</t>
  </si>
  <si>
    <t>Check</t>
  </si>
  <si>
    <t>LA where BSP is physically sited</t>
  </si>
  <si>
    <t>LA where GSP is physically sited</t>
  </si>
  <si>
    <t>LEPP 1</t>
  </si>
  <si>
    <t>LEPP 2</t>
  </si>
  <si>
    <t>Leeds City Region</t>
  </si>
  <si>
    <t>Sheffield City Region</t>
  </si>
  <si>
    <t>Derby, Derbyshire, Nottingham and Nottinghamshire</t>
  </si>
  <si>
    <t>North Eastern</t>
  </si>
  <si>
    <t>York and North Yorkshire</t>
  </si>
  <si>
    <t>Tees Valley</t>
  </si>
  <si>
    <t>Greater Lincolnshire</t>
  </si>
  <si>
    <t>Humber</t>
  </si>
  <si>
    <t>Derby, Derbyshire, Nottingham and Nottinghamshire,</t>
  </si>
  <si>
    <t>Lancashire</t>
  </si>
  <si>
    <t>All LA's served  by primary</t>
  </si>
  <si>
    <t>County Durham; Gateshead</t>
  </si>
  <si>
    <t>Hambleton; Harrogate; Richmondshire</t>
  </si>
  <si>
    <t>North Tyneside; Northumberland</t>
  </si>
  <si>
    <t>County Durham; Gateshead; Sunderland</t>
  </si>
  <si>
    <t>Newcastle upon Tyne; Northumberland</t>
  </si>
  <si>
    <t>Gateshead; South Tyneside; Sunderland</t>
  </si>
  <si>
    <t>Selby; York</t>
  </si>
  <si>
    <t>South Tyneside; Sunderland</t>
  </si>
  <si>
    <t>Redcar and Cleveland; Scarborough</t>
  </si>
  <si>
    <t>County Durham; Gateshead; Northumberland</t>
  </si>
  <si>
    <t>Hambleton; Richmondshire</t>
  </si>
  <si>
    <t>Darlington; Richmondshire</t>
  </si>
  <si>
    <t>Darlington; Hambleton; Richmondshire; Stockton-on-Tees</t>
  </si>
  <si>
    <t>County Durham; Northumberland</t>
  </si>
  <si>
    <t>SelbyYork</t>
  </si>
  <si>
    <t>Newcastle upon Tyne; North Tyneside; Northumberland</t>
  </si>
  <si>
    <t>Newcastle upon Tyne; North Tyneside</t>
  </si>
  <si>
    <t>Hartlepool; Stockton-on-Tees</t>
  </si>
  <si>
    <t>Hambleton; Redcar and Cleveland; Scarborough</t>
  </si>
  <si>
    <t>Gateshead; Sunderland</t>
  </si>
  <si>
    <t>County Durham; Richmondshire</t>
  </si>
  <si>
    <t>County Durham; Hartlepool; Stockton-on-Tees</t>
  </si>
  <si>
    <t>County Durham; Sunderland</t>
  </si>
  <si>
    <t>East Riding of Yorkshire; Ryedale; York</t>
  </si>
  <si>
    <t>Hambleton; Harrogate; Ryedale</t>
  </si>
  <si>
    <t>Hambleton; Middlesbrough; Stockton-on-Tees</t>
  </si>
  <si>
    <t>HambletonHarrogate</t>
  </si>
  <si>
    <t>County Durham: Darlington</t>
  </si>
  <si>
    <t>Middlesbrough; Stockton-on-Tees</t>
  </si>
  <si>
    <t>Middlesbrough; Redcar and Cleveland</t>
  </si>
  <si>
    <t>HambletonYork</t>
  </si>
  <si>
    <t>Hambleton; Harrogate</t>
  </si>
  <si>
    <t>Hambleton; Stockton-on-Tees</t>
  </si>
  <si>
    <t>Harrogate; York</t>
  </si>
  <si>
    <t>Hambleton; Ryedale; York</t>
  </si>
  <si>
    <t>County Durham; Darlington; Richmondshire; Stockton-on-Tees</t>
  </si>
  <si>
    <t>Hambleton; Middlesbrough</t>
  </si>
  <si>
    <t>Darlington; Hambleton; Stockton-on-Tees</t>
  </si>
  <si>
    <t>Newcastle upon TyneNorth Tyneside</t>
  </si>
  <si>
    <t>Gateshead; South Tyneside</t>
  </si>
  <si>
    <t>Gateshead; Newcastle upon Tyne; Northumberland</t>
  </si>
  <si>
    <t>Ryedale; Scarborough</t>
  </si>
  <si>
    <t>Doncaster; Selby; Wakefield</t>
  </si>
  <si>
    <t>Harrogate; Leeds</t>
  </si>
  <si>
    <t>Bassetlaw; Doncaster</t>
  </si>
  <si>
    <t>Bradford; Calderdale; Kirklees</t>
  </si>
  <si>
    <t>BarnsleyDoncaster</t>
  </si>
  <si>
    <t>CravenPendle</t>
  </si>
  <si>
    <t>Barnsley; East Riding of Yorkshire</t>
  </si>
  <si>
    <t>North East Derbyshire; Sheffield</t>
  </si>
  <si>
    <t>Selby; Wakefield</t>
  </si>
  <si>
    <t>Rotherham; Sheffield</t>
  </si>
  <si>
    <t>Barnsley; Doncaster</t>
  </si>
  <si>
    <t>East Riding of Yorkshire; Ryedale</t>
  </si>
  <si>
    <t>East Lindsey; North East Lincolnshire; West Lindsey</t>
  </si>
  <si>
    <t>Bradford; North Lincolnshire</t>
  </si>
  <si>
    <t>Doncaster; Kirklees</t>
  </si>
  <si>
    <t>Bradford; Calderdale; Kirklees; Leeds</t>
  </si>
  <si>
    <t>North East Lincolnshire; North Lincolnshire; West Lindsey</t>
  </si>
  <si>
    <t>Calderdale; Kirklees</t>
  </si>
  <si>
    <t>Sheffield; Wakefield</t>
  </si>
  <si>
    <t>Bradford; Craven; Harrogate</t>
  </si>
  <si>
    <t>Bradford; Leeds</t>
  </si>
  <si>
    <t>Craven; Leeds</t>
  </si>
  <si>
    <t>Bassetlaw; Rotherham</t>
  </si>
  <si>
    <t>East Riding of Yorkshire; Kingston upon Hull, City of</t>
  </si>
  <si>
    <t>Bradford; Craven</t>
  </si>
  <si>
    <t>North Lincolnshire; Rotherham</t>
  </si>
  <si>
    <t>Barnsley; Rotherham</t>
  </si>
  <si>
    <t>Kirklees; Wakefield</t>
  </si>
  <si>
    <t>Bradford; Calderdale</t>
  </si>
  <si>
    <t>North East Derbyshire; Sheffield; Wakefield</t>
  </si>
  <si>
    <t>Bradford; North East Derbyshire; Wakefield</t>
  </si>
  <si>
    <t>Rotherham; Sheffield; Wakefield</t>
  </si>
  <si>
    <t>Kirklees; Leeds</t>
  </si>
  <si>
    <t>BradfordWakefield</t>
  </si>
  <si>
    <t>KirkleesLeeds</t>
  </si>
  <si>
    <t>North East Lincolnshire; West Lindsey</t>
  </si>
  <si>
    <t>Barnsley; Bradford; Kirklees</t>
  </si>
  <si>
    <t>Barnsley; Kirklees</t>
  </si>
  <si>
    <t>North Lincolnshire; West Lindsey</t>
  </si>
  <si>
    <t>Barnsley; Bradford</t>
  </si>
  <si>
    <t>Barnsley; Doncaster; Kirklees</t>
  </si>
  <si>
    <t>North East Lincolnshire; North Lincolnshire</t>
  </si>
  <si>
    <t>Doncaster; Rotherham</t>
  </si>
  <si>
    <t>Bradford; Harrogate</t>
  </si>
  <si>
    <t>Doncaster; North Lincolnshire; Rotherham</t>
  </si>
  <si>
    <t>Leeds; Selby</t>
  </si>
  <si>
    <t>Barnsley; Kirklees; Wakefield</t>
  </si>
  <si>
    <t>Kingston upon Hull, City of; Leeds</t>
  </si>
  <si>
    <t>Calderdale; Kirklees; Leeds</t>
  </si>
  <si>
    <t>LeedsSelby</t>
  </si>
  <si>
    <t>Bradford; Harrogate; Leeds</t>
  </si>
  <si>
    <t>East Riding of Yorkshire; Selby</t>
  </si>
  <si>
    <t>RotherhamSheffield</t>
  </si>
  <si>
    <t>LeedsWakefield</t>
  </si>
  <si>
    <t>Bradford; Kirklees; Leeds</t>
  </si>
  <si>
    <t>East Lindsey; Leeds; Wakefield</t>
  </si>
  <si>
    <t>Craven; Pendle</t>
  </si>
  <si>
    <t>Barnsley; Calderdale</t>
  </si>
  <si>
    <t>East Lindsey; North East Lincolnshire</t>
  </si>
  <si>
    <t>Doncaster;Selby</t>
  </si>
  <si>
    <t>CalderdaleKirklees</t>
  </si>
  <si>
    <t>BradfordKirklees</t>
  </si>
  <si>
    <t>Barnsley; Doncaster; Wakefield</t>
  </si>
  <si>
    <t>East Riding of Yorkshire;Kingston upon Hull, City of</t>
  </si>
  <si>
    <t>Bradford; Kirklees</t>
  </si>
  <si>
    <t>Bradford; Calderdale; Leeds</t>
  </si>
  <si>
    <t>HarrogateSelby</t>
  </si>
  <si>
    <t>Barnsley; Rotherham; Sheffield</t>
  </si>
  <si>
    <t>BradfordLeeds</t>
  </si>
  <si>
    <t>Bassetlaw; Doncaster; Rotherham</t>
  </si>
  <si>
    <t>Barnsley; Doncaster; Rotherham</t>
  </si>
  <si>
    <t>RotherhamWakefield</t>
  </si>
  <si>
    <t>DoncasterKirklees</t>
  </si>
  <si>
    <t>Barnsley; Wakefield</t>
  </si>
  <si>
    <t>LA where GSP is situated</t>
  </si>
  <si>
    <t>Not relevant for BSP</t>
  </si>
  <si>
    <t>Bulk Supply point (BSP) feeding Primaries</t>
  </si>
  <si>
    <t>Grid Supply Point (GSP) feeding BSPs and Primaries</t>
  </si>
  <si>
    <t>Scenario Codes</t>
  </si>
  <si>
    <t>Community Transformation</t>
  </si>
  <si>
    <t>Leading The Way</t>
  </si>
  <si>
    <t>System Transformation</t>
  </si>
  <si>
    <t>Scenario Information Under Map in DFES 2020 Visualisation Tool</t>
  </si>
  <si>
    <t>Acronyms</t>
  </si>
  <si>
    <t>I&amp;C: Industrial and Commercial</t>
  </si>
  <si>
    <t>LCTs: Low Carbon Technologies</t>
  </si>
  <si>
    <t>CT</t>
  </si>
  <si>
    <t>LTW</t>
  </si>
  <si>
    <t>ST</t>
  </si>
  <si>
    <t>Domestic photovoltaic installed capacity (MW)</t>
  </si>
  <si>
    <t>Barnsley Direct to Supply Points</t>
  </si>
  <si>
    <t>Bradford Direct to Supply Points</t>
  </si>
  <si>
    <t>Calderdale Direct to Supply Points</t>
  </si>
  <si>
    <t>County Durham Direct to Supply Points</t>
  </si>
  <si>
    <t>Darlington Direct to Supply Points</t>
  </si>
  <si>
    <t>Doncaster Direct to Supply Points</t>
  </si>
  <si>
    <t>East Riding of Yorkshire Direct to Supply Points</t>
  </si>
  <si>
    <t>Gateshead Direct to Supply Points</t>
  </si>
  <si>
    <t>Hambleton Direct to Supply Points</t>
  </si>
  <si>
    <t>Harrogate Direct to Supply Points</t>
  </si>
  <si>
    <t>Hartlepool Direct to Supply Points</t>
  </si>
  <si>
    <t>Kingston upon Hull, City of Direct to Supply Points</t>
  </si>
  <si>
    <t>Kirklees Direct to Supply Points</t>
  </si>
  <si>
    <t>Leeds Direct to Supply Points</t>
  </si>
  <si>
    <t>Newcastle upon Tyne Direct to Supply Points</t>
  </si>
  <si>
    <t>North East Lincolnshire Direct to Supply Points</t>
  </si>
  <si>
    <t>North Lincolnshire Direct to Supply Points</t>
  </si>
  <si>
    <t>North Tyneside Direct to Supply Points</t>
  </si>
  <si>
    <t>Northumberland Direct to Supply Points</t>
  </si>
  <si>
    <t>Redcar and Cleveland Direct to Supply Points</t>
  </si>
  <si>
    <t>Rotherham Direct to Supply Points</t>
  </si>
  <si>
    <t>Ryedale Direct to Supply Points</t>
  </si>
  <si>
    <t>Scarborough Direct to Supply Points</t>
  </si>
  <si>
    <t>Selby Direct to Supply Points</t>
  </si>
  <si>
    <t>Sheffield Direct to Supply Points</t>
  </si>
  <si>
    <t>South Tyneside Direct to Supply Points</t>
  </si>
  <si>
    <t>Stockton-on-Tees Direct to Supply Points</t>
  </si>
  <si>
    <t>Sunderland Direct to Supply Points</t>
  </si>
  <si>
    <t>Wakefield Direct to Supply Points</t>
  </si>
  <si>
    <t>West Lindsey Direct to Supply Points</t>
  </si>
  <si>
    <t>York Direct to Supply Points</t>
  </si>
  <si>
    <t>PS</t>
  </si>
  <si>
    <t>NPg Planning Scenario</t>
  </si>
  <si>
    <t>https://odileeds.github.io/northern-powergrid/2021-DFES/</t>
  </si>
  <si>
    <t>Northern Powergrid DFES 2021 - Key Parameters</t>
  </si>
  <si>
    <t>Parameter in visualisation tool</t>
  </si>
  <si>
    <t>Electric HGVs (number)</t>
  </si>
  <si>
    <t>Electric Buses (number)</t>
  </si>
  <si>
    <t>Renewable generation installed capacity (MW)</t>
  </si>
  <si>
    <t>Non-Renewable generation installed capacity (MW)</t>
  </si>
  <si>
    <t>Installed capacity of all non renewable generation including waste, CHP, gas, other thermal</t>
  </si>
  <si>
    <t>Installed capacity of all renewable generation including solar, wind, biomass</t>
  </si>
  <si>
    <t>Wind</t>
  </si>
  <si>
    <t>Domestic solar PV</t>
  </si>
  <si>
    <t>I&amp;C and large solar PV</t>
  </si>
  <si>
    <t>Biomass &amp; Energy Crops</t>
  </si>
  <si>
    <t>Renewable Engines (Landfill gas, Sewage gas, Biogas)</t>
  </si>
  <si>
    <t>Hydro</t>
  </si>
  <si>
    <t>Total renewable generation capacity</t>
  </si>
  <si>
    <t>Total non-renewable generation capacity</t>
  </si>
  <si>
    <t>Mini CHP (&lt;1MW)</t>
  </si>
  <si>
    <t>Large CHP (&gt;=1MW)</t>
  </si>
  <si>
    <t>Waste Incineration</t>
  </si>
  <si>
    <t>Non-renewable engines</t>
  </si>
  <si>
    <t>Description</t>
  </si>
  <si>
    <t>Number of electric cars and vans (hybrid and full electric)</t>
  </si>
  <si>
    <t>EV_TotalCars&amp;LightVans</t>
  </si>
  <si>
    <t>Electric Vehicles Numbers (cars and light vans)</t>
  </si>
  <si>
    <t>Number of electric buses</t>
  </si>
  <si>
    <t>Number_electric_buses</t>
  </si>
  <si>
    <t>Electric Vehicle Numbers (eBuses)</t>
  </si>
  <si>
    <t>Number of electric HGVs</t>
  </si>
  <si>
    <t>Number_electric_HGVs</t>
  </si>
  <si>
    <t>Electric Vehicle Numbers (eHGVs)</t>
  </si>
  <si>
    <t>EV Numbers - electric cars only (hybrid and full electric)</t>
  </si>
  <si>
    <t>EV numbers_OnlyCars</t>
  </si>
  <si>
    <t>Cars proportion of Electric Vehicles Numbers (cars and light vans)</t>
  </si>
  <si>
    <t>EV Numbers - electric light vans only (hybrid and full electric)</t>
  </si>
  <si>
    <t>EV numbers_OnlyLightVans</t>
  </si>
  <si>
    <t>Ligh Vans proportion of Electric Vehicles Numbers (cars and light vans)</t>
  </si>
  <si>
    <t>Number of heat pumps (total)</t>
  </si>
  <si>
    <t>Total Heat Pumps</t>
  </si>
  <si>
    <t>Heat Pumps Total</t>
  </si>
  <si>
    <t>Total number of domestic heat pumps</t>
  </si>
  <si>
    <t>Heat Pumps_Number_Domestic</t>
  </si>
  <si>
    <t>Domestic proportion of the total heat pump numbers</t>
  </si>
  <si>
    <t>Total number of I&amp;C heat pumps</t>
  </si>
  <si>
    <t>Heat Pumps_Number_I&amp;C</t>
  </si>
  <si>
    <t>Industrial &amp; commercial proportion of the total heat pump numbers</t>
  </si>
  <si>
    <t>Total installed PV capacity - domestic (MW)</t>
  </si>
  <si>
    <t>DomesticSolarPV_MW</t>
  </si>
  <si>
    <t>Domestic Solar PV Generation Export Capacity</t>
  </si>
  <si>
    <t>Total installed PV capacity - I&amp;C and large (MW)</t>
  </si>
  <si>
    <t>LargeSolarPV_MW</t>
  </si>
  <si>
    <t>Large Solar PV Generation Export Capacity (large supply points included)</t>
  </si>
  <si>
    <t>Total installed wind capacity (MW)</t>
  </si>
  <si>
    <t>WindCapacity_MW</t>
  </si>
  <si>
    <t>Wind Generation Export Capacity (large supply points included)</t>
  </si>
  <si>
    <t>Total installed non-renewable generation capacity (MW)</t>
  </si>
  <si>
    <t>Non-renewableGen_MW</t>
  </si>
  <si>
    <t>Total Non Renewable Generation Export Capacity (large supply points included)</t>
  </si>
  <si>
    <t>Total installed renewable generation capacity (MW)</t>
  </si>
  <si>
    <t>RenewableGeneration_MW</t>
  </si>
  <si>
    <t>Total Renewable Generation Export Capacity (large supply points included)</t>
  </si>
  <si>
    <t>Total installed storage capacity (MW)</t>
  </si>
  <si>
    <t>AllStorageCapacity_MW</t>
  </si>
  <si>
    <t>Total Storage including batteries at residential and I&amp;C premises and also large scale storage installations</t>
  </si>
  <si>
    <t>Domestic storage installed capacity (MW)</t>
  </si>
  <si>
    <t>OnlyDomestic_Batteries (MW)</t>
  </si>
  <si>
    <t>Domestic Batteries share of total storage export capacity</t>
  </si>
  <si>
    <t>Number of constrained primary substations</t>
  </si>
  <si>
    <t>NumberOfConstrainedSites</t>
  </si>
  <si>
    <t>Number of primary substations where peak demand exceeds site capacity</t>
  </si>
  <si>
    <t>Number of domestic customers</t>
  </si>
  <si>
    <t>Customer Numbers_Domestic</t>
  </si>
  <si>
    <t>Number of I&amp;C customers</t>
  </si>
  <si>
    <t>Customer Numbers_I&amp;C</t>
  </si>
  <si>
    <t>Number of industrial and commercial customers</t>
  </si>
  <si>
    <t>Total Energy demand - Base + LCTs including all transport (MWh)</t>
  </si>
  <si>
    <t>TotalEnergyDemand_mWh</t>
  </si>
  <si>
    <t>Total Energy Consumption at Primary Substations (Domestic and I&amp;C) With LCTs (EVs and Heat Pumps)</t>
  </si>
  <si>
    <t>Domestic Base Energy Demand (MWh)</t>
  </si>
  <si>
    <t>Energy DOMESTIC_BASE_mWh</t>
  </si>
  <si>
    <t>Underlying Domestic Energy Demand Consumption Without LCTs (EVs and Heat Pumps)</t>
  </si>
  <si>
    <t>I&amp;C Base Energy Demand (MWh)</t>
  </si>
  <si>
    <t>Energy I&amp;C_BASE_mWh_mWh</t>
  </si>
  <si>
    <t>Underlying I&amp;C Energy Demand Consumption Without LCTs (EVs and Heat Pumps)</t>
  </si>
  <si>
    <t>EV Energy Demand - cars &amp; light vans (MWh)</t>
  </si>
  <si>
    <t>Energy EV - cars &amp; vans (MWh)</t>
  </si>
  <si>
    <t>EV Cars &amp; Vans Energy Demand Consumption at Primary Substations</t>
  </si>
  <si>
    <t>EV Energy Demand - eBuses &amp; eHGVs (MWh)</t>
  </si>
  <si>
    <t>Energy eBuses &amp; eHGVs (MWh)</t>
  </si>
  <si>
    <t>EV eBuses and eHGVs Energy Demand Consumption at Primary Substations</t>
  </si>
  <si>
    <t>Heat Pumps Energy Demand - Domestic (MWh)</t>
  </si>
  <si>
    <t>Energy HPs - Domestic (MWh)</t>
  </si>
  <si>
    <t>Heat Pump Domestic Energy Demand Consumption at Primary Substations</t>
  </si>
  <si>
    <t>Heat Pumps Energy Demand - I &amp; C (MWh)</t>
  </si>
  <si>
    <t>Energy HPs - I&amp;C (MWh)</t>
  </si>
  <si>
    <t>Heat Pump I&amp;C Energy Demand Consumption at Primary Substations</t>
  </si>
  <si>
    <t>Other Parameters available on request (further breakdowns of some of those above)</t>
  </si>
  <si>
    <t>Number of domestic full electric heat pumps</t>
  </si>
  <si>
    <t>Number of domestic hybrid heat pumps</t>
  </si>
  <si>
    <t>Number of I&amp;C full electric heat pumps</t>
  </si>
  <si>
    <t>Number of I&amp;C hybrid heat pumps</t>
  </si>
  <si>
    <t>Number of full electric cars and vans</t>
  </si>
  <si>
    <t>Number of hybrid electric cars and vans</t>
  </si>
  <si>
    <t>Total installed large &amp; mini CHP capacity (MW)</t>
  </si>
  <si>
    <t>Total installed biomass capacity (MW)</t>
  </si>
  <si>
    <t>Total installed renewable engine capacity (MW)</t>
  </si>
  <si>
    <t>Total installed hydro capacity (MW)</t>
  </si>
  <si>
    <t>Total installed waste incineration capacity (MW)</t>
  </si>
  <si>
    <t>Parameters in LA Flat File Workbook</t>
  </si>
  <si>
    <t>Sheet Name in other (sheet layout format) LA workbook (Scenario Code hyphenated at end)</t>
  </si>
  <si>
    <t>Number of electric buses (pure and hybrid)</t>
  </si>
  <si>
    <t>Number of electric HGVs (pure and hybrid)</t>
  </si>
  <si>
    <t>Ferrybridge B was assigned to NPgN in NG FES 2021 1st version - now corrected</t>
  </si>
  <si>
    <t>PseudoPrimary</t>
  </si>
  <si>
    <t>LAD11CD</t>
  </si>
  <si>
    <t>Supply Point X Coordinates</t>
  </si>
  <si>
    <t>Supply Point Y Coordinates</t>
  </si>
  <si>
    <t>Post Code of Supply Point</t>
  </si>
  <si>
    <t>Supply Point or Grid Supply Point</t>
  </si>
  <si>
    <t>LA</t>
  </si>
  <si>
    <t>S75 1LR</t>
  </si>
  <si>
    <t>Barugh 132/66kV</t>
  </si>
  <si>
    <t>S70 3ET</t>
  </si>
  <si>
    <t>Hunningley</t>
  </si>
  <si>
    <t>S36 8WR</t>
  </si>
  <si>
    <t>Hunshelf</t>
  </si>
  <si>
    <t>BD16 2RD</t>
  </si>
  <si>
    <t>Bingley 132/33kV</t>
  </si>
  <si>
    <t>BD1 4RF</t>
  </si>
  <si>
    <t>BD13 2LX</t>
  </si>
  <si>
    <t>BD7 2NB</t>
  </si>
  <si>
    <t>Girlington</t>
  </si>
  <si>
    <t>BD21 5AJ</t>
  </si>
  <si>
    <t>Keighley</t>
  </si>
  <si>
    <t>BD20 0ND</t>
  </si>
  <si>
    <t>Silsden</t>
  </si>
  <si>
    <t>BD6 1YA</t>
  </si>
  <si>
    <t>Staygate</t>
  </si>
  <si>
    <t>HD6 1PZ</t>
  </si>
  <si>
    <t>Brighouse 132/33kV</t>
  </si>
  <si>
    <t>HX5 9HF</t>
  </si>
  <si>
    <t>HX1 1XB</t>
  </si>
  <si>
    <t>Halifax 132/33kV</t>
  </si>
  <si>
    <t>HX2 9AY</t>
  </si>
  <si>
    <t>Holmfield</t>
  </si>
  <si>
    <t>HX6 1EL</t>
  </si>
  <si>
    <t>Sowerby Bridge 132/33kV</t>
  </si>
  <si>
    <t>DH9 7XW</t>
  </si>
  <si>
    <t>Annfield</t>
  </si>
  <si>
    <t>SR7 9RN</t>
  </si>
  <si>
    <t>Hawthorn Pit Grid</t>
  </si>
  <si>
    <t>DH1 5FF</t>
  </si>
  <si>
    <t>Potter House</t>
  </si>
  <si>
    <t>DH6 5LJ</t>
  </si>
  <si>
    <t>DL14 7RJ</t>
  </si>
  <si>
    <t>Toronto</t>
  </si>
  <si>
    <t>DL1  1SW</t>
  </si>
  <si>
    <t>Darlington 132/6kV</t>
  </si>
  <si>
    <t>DL1 1HG</t>
  </si>
  <si>
    <t>Darlington Central</t>
  </si>
  <si>
    <t>DL3 0XE</t>
  </si>
  <si>
    <t>Darlington North</t>
  </si>
  <si>
    <t>DN5 8UX</t>
  </si>
  <si>
    <t>Doncaster B/Thorpe Marsh</t>
  </si>
  <si>
    <t>DN1 1RE</t>
  </si>
  <si>
    <t>Doncaster Central</t>
  </si>
  <si>
    <t>DN4 8DB</t>
  </si>
  <si>
    <t>Mallard Way</t>
  </si>
  <si>
    <t>HU17 0RW</t>
  </si>
  <si>
    <t>Beverley 132/33kV</t>
  </si>
  <si>
    <t>HU16 5SB</t>
  </si>
  <si>
    <t>YO25 5NW</t>
  </si>
  <si>
    <t>Driffield/Beverley Group</t>
  </si>
  <si>
    <t>HU13 0FA</t>
  </si>
  <si>
    <t>Hull West</t>
  </si>
  <si>
    <t>HU12 8EY</t>
  </si>
  <si>
    <t>Saltend 132/33kV</t>
  </si>
  <si>
    <t>NE40 4JP</t>
  </si>
  <si>
    <t>Coalburns</t>
  </si>
  <si>
    <t>NE11 9DH</t>
  </si>
  <si>
    <t>Dunston</t>
  </si>
  <si>
    <t>DH3 1RQ</t>
  </si>
  <si>
    <t>Ravensworth</t>
  </si>
  <si>
    <t>NE21 4SN</t>
  </si>
  <si>
    <t>YO61 4PN</t>
  </si>
  <si>
    <t>Husthwaite</t>
  </si>
  <si>
    <t>DL7 0RL</t>
  </si>
  <si>
    <t>Leeming Bar/Skeeby</t>
  </si>
  <si>
    <t>HG1  2BN</t>
  </si>
  <si>
    <t>Harrogate 132/11kV</t>
  </si>
  <si>
    <t>HG1 2LA</t>
  </si>
  <si>
    <t>Harrogate 132/33kV</t>
  </si>
  <si>
    <t>HG5 9JB</t>
  </si>
  <si>
    <t>HG3  3PS</t>
  </si>
  <si>
    <t>Wormald Green 132/11kV</t>
  </si>
  <si>
    <t>Wormald Green 132/33kV</t>
  </si>
  <si>
    <t>TS25 2DD</t>
  </si>
  <si>
    <t>Greatham</t>
  </si>
  <si>
    <t>TS27 3BG</t>
  </si>
  <si>
    <t>Hartmoor</t>
  </si>
  <si>
    <t>HU7 4ZN</t>
  </si>
  <si>
    <t>Bransholme</t>
  </si>
  <si>
    <t>HU8 8AQ</t>
  </si>
  <si>
    <t>Cornwall Street</t>
  </si>
  <si>
    <t>HU9 5NL</t>
  </si>
  <si>
    <t>Hull East 132/33kV</t>
  </si>
  <si>
    <t>HU3 5JA</t>
  </si>
  <si>
    <t>Hull South</t>
  </si>
  <si>
    <t>HU5 1BS</t>
  </si>
  <si>
    <t>Sculcoates A</t>
  </si>
  <si>
    <t>WF16 9LU</t>
  </si>
  <si>
    <t>Heckmondwike</t>
  </si>
  <si>
    <t>HD3 3NY</t>
  </si>
  <si>
    <t>Lindley</t>
  </si>
  <si>
    <t>HD1 6SE</t>
  </si>
  <si>
    <t>Saint Andrews Road 132/33kV</t>
  </si>
  <si>
    <t>WF13 3JQ</t>
  </si>
  <si>
    <t>Thornhill 132kV</t>
  </si>
  <si>
    <t>LS12 6NJ</t>
  </si>
  <si>
    <t>Beeston Royds 132/33kV</t>
  </si>
  <si>
    <t>LS24 9NT</t>
  </si>
  <si>
    <t>Bramham</t>
  </si>
  <si>
    <t>LS4 2AL</t>
  </si>
  <si>
    <t>LS18 4EL</t>
  </si>
  <si>
    <t>Kirkstall C 2/5</t>
  </si>
  <si>
    <t>Kirkstall C/Ring Road Horsforth</t>
  </si>
  <si>
    <t>LS9 6ED</t>
  </si>
  <si>
    <t>Leeds East</t>
  </si>
  <si>
    <t>LS7 2AU</t>
  </si>
  <si>
    <t>Leeds North</t>
  </si>
  <si>
    <t>LS10 1RH</t>
  </si>
  <si>
    <t>Low Road</t>
  </si>
  <si>
    <t>LS29 6BP</t>
  </si>
  <si>
    <t>Menston</t>
  </si>
  <si>
    <t>LS13 1PZ</t>
  </si>
  <si>
    <t>Rodley</t>
  </si>
  <si>
    <t>LS9 0PJ</t>
  </si>
  <si>
    <t>LS10 1AX</t>
  </si>
  <si>
    <t>Stourton 132/11kV</t>
  </si>
  <si>
    <t>LS14 2DG</t>
  </si>
  <si>
    <t>Whinmoor</t>
  </si>
  <si>
    <t>NE4 6DB</t>
  </si>
  <si>
    <t>Barrack Road</t>
  </si>
  <si>
    <t>NE15 9SD</t>
  </si>
  <si>
    <t>Blucher</t>
  </si>
  <si>
    <t>NE3 1XL</t>
  </si>
  <si>
    <t>Gosforth</t>
  </si>
  <si>
    <t>NE15 8SF</t>
  </si>
  <si>
    <t>Newburn Haugh</t>
  </si>
  <si>
    <t>NE15 9AA</t>
  </si>
  <si>
    <t>DN37 9NU</t>
  </si>
  <si>
    <t>DN36 4AW</t>
  </si>
  <si>
    <t>Humberston</t>
  </si>
  <si>
    <t>DN40 1QT</t>
  </si>
  <si>
    <t>Immingham</t>
  </si>
  <si>
    <t>DN32 0LW</t>
  </si>
  <si>
    <t>Moss Road</t>
  </si>
  <si>
    <t>DN37 0SW</t>
  </si>
  <si>
    <t>Wold Newton</t>
  </si>
  <si>
    <t>DN34 4JJ</t>
  </si>
  <si>
    <t>Yarborough Road 132/33kV</t>
  </si>
  <si>
    <t>DN17 3EW</t>
  </si>
  <si>
    <t>DN16 1XP</t>
  </si>
  <si>
    <t>Santon</t>
  </si>
  <si>
    <t>DN15 8GN</t>
  </si>
  <si>
    <t>Scunthorpe North</t>
  </si>
  <si>
    <t>DN16 1BD</t>
  </si>
  <si>
    <t>Scunthorpe South</t>
  </si>
  <si>
    <t>NE29 8EY</t>
  </si>
  <si>
    <t>Chirton Grange</t>
  </si>
  <si>
    <t>NE29 7FN</t>
  </si>
  <si>
    <t>Flatworth</t>
  </si>
  <si>
    <t>NE27 0LP</t>
  </si>
  <si>
    <t>NE24 1QJ</t>
  </si>
  <si>
    <t>NE24 1QP</t>
  </si>
  <si>
    <t>NE47 5DY</t>
  </si>
  <si>
    <t>NE61 5DA</t>
  </si>
  <si>
    <t>Linton</t>
  </si>
  <si>
    <t>CA8 7EW</t>
  </si>
  <si>
    <t>TS6 7QR</t>
  </si>
  <si>
    <t>S61 1TF</t>
  </si>
  <si>
    <t>Park Street</t>
  </si>
  <si>
    <t>S60  1RR</t>
  </si>
  <si>
    <t>Rawmarsh Road 1_2</t>
  </si>
  <si>
    <t>Rawmarsh Road 3_4</t>
  </si>
  <si>
    <t>S60 5AE</t>
  </si>
  <si>
    <t>S66 9JD</t>
  </si>
  <si>
    <t>S63 6EZ</t>
  </si>
  <si>
    <t>West Melton</t>
  </si>
  <si>
    <t>S63 6HB</t>
  </si>
  <si>
    <t>YO17 6RD</t>
  </si>
  <si>
    <t>Malton Grid</t>
  </si>
  <si>
    <t>YO11 2YH</t>
  </si>
  <si>
    <t>Scarborough Grid</t>
  </si>
  <si>
    <t>YO8 8PJ</t>
  </si>
  <si>
    <t>YO8 6PQ</t>
  </si>
  <si>
    <t>YO8 5HY</t>
  </si>
  <si>
    <t>Osgodby 3/4</t>
  </si>
  <si>
    <t>S9 3FA</t>
  </si>
  <si>
    <t>Attercliffe</t>
  </si>
  <si>
    <t>S9 1DA</t>
  </si>
  <si>
    <t>Blackburn Meadows B</t>
  </si>
  <si>
    <t>S8 8JA</t>
  </si>
  <si>
    <t>S6 2ET</t>
  </si>
  <si>
    <t>S8 9BH</t>
  </si>
  <si>
    <t>S4  8LL</t>
  </si>
  <si>
    <t>PITSMOOR 1/2</t>
  </si>
  <si>
    <t>S4 8LL</t>
  </si>
  <si>
    <t>Pitsmoor 3/4</t>
  </si>
  <si>
    <t>S3 7WB</t>
  </si>
  <si>
    <t>S9 1WP</t>
  </si>
  <si>
    <t>Templeborough 275/33KV</t>
  </si>
  <si>
    <t>S9 1EH</t>
  </si>
  <si>
    <t>NE34 9BT</t>
  </si>
  <si>
    <t>NE36 0BG</t>
  </si>
  <si>
    <t>TS18 3HP</t>
  </si>
  <si>
    <t>Bowesfield</t>
  </si>
  <si>
    <t>TS23 1PY</t>
  </si>
  <si>
    <t>North Tees</t>
  </si>
  <si>
    <t>TS21 1EG</t>
  </si>
  <si>
    <t>Norton 132/11kV</t>
  </si>
  <si>
    <t>TS23 4EX</t>
  </si>
  <si>
    <t>TS2 1FB</t>
  </si>
  <si>
    <t>Seal Sands</t>
  </si>
  <si>
    <t>NE38 9BZ</t>
  </si>
  <si>
    <t>Harraton</t>
  </si>
  <si>
    <t>SR4 9NR</t>
  </si>
  <si>
    <t>WF7 6HE</t>
  </si>
  <si>
    <t>Featherstone</t>
  </si>
  <si>
    <t>WF11 8PR</t>
  </si>
  <si>
    <t>WF11 8RR</t>
  </si>
  <si>
    <t>WF11 8SB</t>
  </si>
  <si>
    <t>Kirkhaw Lane</t>
  </si>
  <si>
    <t>WF2 7AL</t>
  </si>
  <si>
    <t>Wakefield Monckton Road</t>
  </si>
  <si>
    <t>WF1 3HN</t>
  </si>
  <si>
    <t>Wakefield North</t>
  </si>
  <si>
    <t>DN21 3NS</t>
  </si>
  <si>
    <t>Blyton</t>
  </si>
  <si>
    <t>YO31 0YB</t>
  </si>
  <si>
    <t>Melrosegate</t>
  </si>
  <si>
    <t>YO19 5UP</t>
  </si>
  <si>
    <t>YO26 6RJ</t>
  </si>
  <si>
    <t>Extended geographies</t>
  </si>
  <si>
    <t>Local Authority Pseudo Primary (for representation in the visualisation)</t>
  </si>
  <si>
    <t>No existing non-customer supply point direct connections</t>
  </si>
  <si>
    <t>Shortlist - for generation direct connections</t>
  </si>
  <si>
    <t>Postcode where substation is physically sited</t>
  </si>
  <si>
    <t>NE15 9SB</t>
  </si>
  <si>
    <t>TS18 3HR</t>
  </si>
  <si>
    <t>NE11 9DG</t>
  </si>
  <si>
    <t>NE3 1RR</t>
  </si>
  <si>
    <t>NE61 3AX</t>
  </si>
  <si>
    <t>TS23 1PX</t>
  </si>
  <si>
    <t>TS5 7LD</t>
  </si>
  <si>
    <t>TS24 8PQ</t>
  </si>
  <si>
    <t>NE63 8UE</t>
  </si>
  <si>
    <t>DL5 6HB</t>
  </si>
  <si>
    <t>DL8 5JR</t>
  </si>
  <si>
    <t>DL8 1AH</t>
  </si>
  <si>
    <t>DH1 2HL</t>
  </si>
  <si>
    <t>NE8 2XY</t>
  </si>
  <si>
    <t>NE12 9SR</t>
  </si>
  <si>
    <t>NE4 8XQ</t>
  </si>
  <si>
    <t>TS23 2AL</t>
  </si>
  <si>
    <t>NE29 8LP</t>
  </si>
  <si>
    <t>NE21 4BG</t>
  </si>
  <si>
    <t>NE36 0AS</t>
  </si>
  <si>
    <t>DL15 0TW</t>
  </si>
  <si>
    <t>NE1 2BL</t>
  </si>
  <si>
    <t>TS25 1PD</t>
  </si>
  <si>
    <t>YO23 1HZ</t>
  </si>
  <si>
    <t>SR5 1SG</t>
  </si>
  <si>
    <t>NE10 9SY</t>
  </si>
  <si>
    <t>DL9 3HE</t>
  </si>
  <si>
    <t>NE1 3NB</t>
  </si>
  <si>
    <t>HG5 0RZ</t>
  </si>
  <si>
    <t>DH8 7ND</t>
  </si>
  <si>
    <t>NE4 5SS</t>
  </si>
  <si>
    <t>DL6 2NF</t>
  </si>
  <si>
    <t>HG3 2PP</t>
  </si>
  <si>
    <t>DL1 4NP</t>
  </si>
  <si>
    <t>DL3 9QG</t>
  </si>
  <si>
    <t>NE66 3RG</t>
  </si>
  <si>
    <t>DH1 5SU</t>
  </si>
  <si>
    <t>YO11 3BY</t>
  </si>
  <si>
    <t>DL13 2LA</t>
  </si>
  <si>
    <t>NE5 4JQ</t>
  </si>
  <si>
    <t>YO41 4DY</t>
  </si>
  <si>
    <t>TS1 4JG</t>
  </si>
  <si>
    <t>TS29 6JQ</t>
  </si>
  <si>
    <t>NE29 7SH</t>
  </si>
  <si>
    <t>YO31 7US</t>
  </si>
  <si>
    <t>DL14 9TA</t>
  </si>
  <si>
    <t>YO24 3AF</t>
  </si>
  <si>
    <t>NE33 5DQ</t>
  </si>
  <si>
    <t>NE8 1HB</t>
  </si>
  <si>
    <t>NE8 3AH</t>
  </si>
  <si>
    <t>TS6 7AS</t>
  </si>
  <si>
    <t>NE9 6NT</t>
  </si>
  <si>
    <t>DL12 8QJ</t>
  </si>
  <si>
    <t>SR7 9NX</t>
  </si>
  <si>
    <t>NE31 1BD</t>
  </si>
  <si>
    <t>NE31 1NA</t>
  </si>
  <si>
    <t>NE32 4SW</t>
  </si>
  <si>
    <t>DL5 6AU</t>
  </si>
  <si>
    <t>NE46 4NT</t>
  </si>
  <si>
    <t>NE38 8QA</t>
  </si>
  <si>
    <t>DH2 2LR</t>
  </si>
  <si>
    <t>DH4 5HP</t>
  </si>
  <si>
    <t>NE28 0JX</t>
  </si>
  <si>
    <t>YO32 9TA</t>
  </si>
  <si>
    <t>NE32 5LD</t>
  </si>
  <si>
    <t>NE3 4UN</t>
  </si>
  <si>
    <t>NE48 1BH</t>
  </si>
  <si>
    <t>NE12 6QQ</t>
  </si>
  <si>
    <t>YO62 6EZ</t>
  </si>
  <si>
    <t>NE7 7LR</t>
  </si>
  <si>
    <t>DL16 7RZ</t>
  </si>
  <si>
    <t>NE61 5XA</t>
  </si>
  <si>
    <t>NE24 1HD</t>
  </si>
  <si>
    <t>TS18 2NR</t>
  </si>
  <si>
    <t>YO17 6BT</t>
  </si>
  <si>
    <t>DH7 8ER</t>
  </si>
  <si>
    <t>TS17 9BS</t>
  </si>
  <si>
    <t>NE25 9AF</t>
  </si>
  <si>
    <t>YO30 1BY</t>
  </si>
  <si>
    <t>NE61 6JH</t>
  </si>
  <si>
    <t>SR4 7LJ</t>
  </si>
  <si>
    <t>YO12 6NL</t>
  </si>
  <si>
    <t>NE13 8DF</t>
  </si>
  <si>
    <t>DL5 6EA</t>
  </si>
  <si>
    <t>YO11 1DU</t>
  </si>
  <si>
    <t>DL7 0QA</t>
  </si>
  <si>
    <t>HG2 8BY</t>
  </si>
  <si>
    <t>SR4 6SN</t>
  </si>
  <si>
    <t>SR8 2HR</t>
  </si>
  <si>
    <t>DH6 2RA</t>
  </si>
  <si>
    <t>NE1 6BJ</t>
  </si>
  <si>
    <t>TS4 3SG</t>
  </si>
  <si>
    <t>YO13 0LZ</t>
  </si>
  <si>
    <t>YO30 5SW</t>
  </si>
  <si>
    <t>TS10 2PA</t>
  </si>
  <si>
    <t>NE22 5QP</t>
  </si>
  <si>
    <t>HG4 1QE</t>
  </si>
  <si>
    <t>DL3 0RP</t>
  </si>
  <si>
    <t>DL7 8HP</t>
  </si>
  <si>
    <t>TS15 0JT</t>
  </si>
  <si>
    <t>NE23 7EY</t>
  </si>
  <si>
    <t>YO26 4RR</t>
  </si>
  <si>
    <t>YO60 6QN</t>
  </si>
  <si>
    <t>SR8 2EL</t>
  </si>
  <si>
    <t>NE34 9PD</t>
  </si>
  <si>
    <t>YO1 6HN</t>
  </si>
  <si>
    <t>DL5 6JH</t>
  </si>
  <si>
    <t>TS3 8TE</t>
  </si>
  <si>
    <t>HG2 7PU</t>
  </si>
  <si>
    <t>TS9 5HS</t>
  </si>
  <si>
    <t>SR7 8RQ</t>
  </si>
  <si>
    <t>DH9 9DB</t>
  </si>
  <si>
    <t>NE11 0SX</t>
  </si>
  <si>
    <t>NE34 8TH</t>
  </si>
  <si>
    <t>YO7 4NH</t>
  </si>
  <si>
    <t>YO18 7SJ</t>
  </si>
  <si>
    <t>SR3 2BT</t>
  </si>
  <si>
    <t>NE30 1JG</t>
  </si>
  <si>
    <t>NE2 4PZ</t>
  </si>
  <si>
    <t>TS16 0JN</t>
  </si>
  <si>
    <t>NE37 3HY</t>
  </si>
  <si>
    <t>NE6 3PZ</t>
  </si>
  <si>
    <t>NE22 7DH</t>
  </si>
  <si>
    <t>NE31 1LP</t>
  </si>
  <si>
    <t>NE65 0YD</t>
  </si>
  <si>
    <t>DL8 5ED</t>
  </si>
  <si>
    <t>NE23 3JP</t>
  </si>
  <si>
    <t>SR5 3TX</t>
  </si>
  <si>
    <t>NE42 5EX</t>
  </si>
  <si>
    <t>NE5 5HH</t>
  </si>
  <si>
    <t>NE33 3GE</t>
  </si>
  <si>
    <t>NE28 7HS</t>
  </si>
  <si>
    <t>TS2 2FB</t>
  </si>
  <si>
    <t>YO17 8RR</t>
  </si>
  <si>
    <t>YO10 5ZF</t>
  </si>
  <si>
    <t>LS5 3NF</t>
  </si>
  <si>
    <t>BD21 4LW</t>
  </si>
  <si>
    <t>S73 8SW</t>
  </si>
  <si>
    <t>HU1 1EP</t>
  </si>
  <si>
    <t>WF2 9PB</t>
  </si>
  <si>
    <t>LS10 1LT</t>
  </si>
  <si>
    <t>DN3 3DY</t>
  </si>
  <si>
    <t>S1 4PJ</t>
  </si>
  <si>
    <t>DN6 0BZ</t>
  </si>
  <si>
    <t>LS22 7SU</t>
  </si>
  <si>
    <t>DN10 6HD</t>
  </si>
  <si>
    <t>HD6 4DT</t>
  </si>
  <si>
    <t>DN4 8DJ</t>
  </si>
  <si>
    <t>BD1 4BA</t>
  </si>
  <si>
    <t>S63 9NT</t>
  </si>
  <si>
    <t>BB18 5RU</t>
  </si>
  <si>
    <t>S71 1AX</t>
  </si>
  <si>
    <t>S5 7AU</t>
  </si>
  <si>
    <t>DN19 7EG</t>
  </si>
  <si>
    <t>LS15 8SW</t>
  </si>
  <si>
    <t>S17 3LT</t>
  </si>
  <si>
    <t>WF17 6HY</t>
  </si>
  <si>
    <t>WF11 8DT</t>
  </si>
  <si>
    <t>LS12 6EY</t>
  </si>
  <si>
    <t>S26 4TL</t>
  </si>
  <si>
    <t>S5 0PL</t>
  </si>
  <si>
    <t>DN4 8DF</t>
  </si>
  <si>
    <t>LN11 9RA</t>
  </si>
  <si>
    <t>YO42 1SB</t>
  </si>
  <si>
    <t>DN5 0PT</t>
  </si>
  <si>
    <t>DN15 8SD</t>
  </si>
  <si>
    <t>LN8 6DR</t>
  </si>
  <si>
    <t>HD1 5HB</t>
  </si>
  <si>
    <t>S3 7BA</t>
  </si>
  <si>
    <t>S9 1WT</t>
  </si>
  <si>
    <t>BD20 0JT</t>
  </si>
  <si>
    <t>DN16 3UJ</t>
  </si>
  <si>
    <t>LS16 9HA</t>
  </si>
  <si>
    <t>LS13 3ST</t>
  </si>
  <si>
    <t>YO16 4HW</t>
  </si>
  <si>
    <t>DN17 1HA</t>
  </si>
  <si>
    <t>DN5 7AT</t>
  </si>
  <si>
    <t>LS9 0PF</t>
  </si>
  <si>
    <t>DN31 2RL</t>
  </si>
  <si>
    <t>LS3 1LB</t>
  </si>
  <si>
    <t>LS9 7SS</t>
  </si>
  <si>
    <t>BD19 4PE</t>
  </si>
  <si>
    <t>HU12 9AE</t>
  </si>
  <si>
    <t>S71 2QG</t>
  </si>
  <si>
    <t>LS7 2HG</t>
  </si>
  <si>
    <t>YO17 8HF</t>
  </si>
  <si>
    <t>LN7 6RE</t>
  </si>
  <si>
    <t>LS7 1JB</t>
  </si>
  <si>
    <t>WF10 4PS</t>
  </si>
  <si>
    <t>LS29 0JS</t>
  </si>
  <si>
    <t>LS29 6BE</t>
  </si>
  <si>
    <t>LS10 1JE</t>
  </si>
  <si>
    <t>LS2 9LG</t>
  </si>
  <si>
    <t>HU3 1AP</t>
  </si>
  <si>
    <t>S6 1LZ</t>
  </si>
  <si>
    <t>DN40 3EH</t>
  </si>
  <si>
    <t>WF7 5DF</t>
  </si>
  <si>
    <t>DN32 9PG</t>
  </si>
  <si>
    <t>DN35 7LQ</t>
  </si>
  <si>
    <t>DN21 1QH</t>
  </si>
  <si>
    <t>S81 9QR</t>
  </si>
  <si>
    <t>HU5 5DR</t>
  </si>
  <si>
    <t>BD23 6BE</t>
  </si>
  <si>
    <t>S6 3FP</t>
  </si>
  <si>
    <t>BD20 7AQ</t>
  </si>
  <si>
    <t>DN17 4BB</t>
  </si>
  <si>
    <t>BD1 2LA</t>
  </si>
  <si>
    <t>S9 4JT</t>
  </si>
  <si>
    <t>S63 7DG</t>
  </si>
  <si>
    <t>HD2 1UF</t>
  </si>
  <si>
    <t>WF2 7BH</t>
  </si>
  <si>
    <t>WF4 4JG</t>
  </si>
  <si>
    <t>BD13 4JF</t>
  </si>
  <si>
    <t>S25 3QT</t>
  </si>
  <si>
    <t>DN32 0LT</t>
  </si>
  <si>
    <t>HD3 4JB</t>
  </si>
  <si>
    <t>YO8 8ND</t>
  </si>
  <si>
    <t>YO25 5XR</t>
  </si>
  <si>
    <t>S18 2XU</t>
  </si>
  <si>
    <t>BD4 7SB</t>
  </si>
  <si>
    <t>LS17 9LP</t>
  </si>
  <si>
    <t>WF4 3BJ</t>
  </si>
  <si>
    <t>HU12 0SU</t>
  </si>
  <si>
    <t>DN40 3LW</t>
  </si>
  <si>
    <t>S35 9YR</t>
  </si>
  <si>
    <t>DN12 1SU</t>
  </si>
  <si>
    <t>DN14 0QA</t>
  </si>
  <si>
    <t>HU4 7NY</t>
  </si>
  <si>
    <t>HX5 9AE</t>
  </si>
  <si>
    <t>HU12 9EB</t>
  </si>
  <si>
    <t>S74 8AU</t>
  </si>
  <si>
    <t>HU6 8AY</t>
  </si>
  <si>
    <t>DN9 1JU</t>
  </si>
  <si>
    <t>LS12 5AN</t>
  </si>
  <si>
    <t>LS25 6EZ</t>
  </si>
  <si>
    <t>LS17 7BZ</t>
  </si>
  <si>
    <t>HU6 9NE</t>
  </si>
  <si>
    <t>DN16 1DN</t>
  </si>
  <si>
    <t>DN15 8RR</t>
  </si>
  <si>
    <t>HD1 3TF</t>
  </si>
  <si>
    <t>BD8 0LJ</t>
  </si>
  <si>
    <t>DN15 8QW</t>
  </si>
  <si>
    <t>S60 1DL</t>
  </si>
  <si>
    <t>HX2 8HY</t>
  </si>
  <si>
    <t>BD2 1BB</t>
  </si>
  <si>
    <t>HX1 4HL</t>
  </si>
  <si>
    <t>HU14 3HH</t>
  </si>
  <si>
    <t>LS27 7HW</t>
  </si>
  <si>
    <t>S14 1FP</t>
  </si>
  <si>
    <t>DN14 6SX</t>
  </si>
  <si>
    <t>LN11 7JU</t>
  </si>
  <si>
    <t>DN37 9PN</t>
  </si>
  <si>
    <t>S8 7RJ</t>
  </si>
  <si>
    <t>DN1 1QN</t>
  </si>
  <si>
    <t>S72 7BQ</t>
  </si>
  <si>
    <t>HD1 2PB</t>
  </si>
  <si>
    <t>DN14 8GA</t>
  </si>
  <si>
    <t>S12 4ET</t>
  </si>
  <si>
    <t>HX3 6TE</t>
  </si>
  <si>
    <t>LS20 8AG</t>
  </si>
  <si>
    <t>BD16 1BG</t>
  </si>
  <si>
    <t>DN21 5UT</t>
  </si>
  <si>
    <t>DN11 8JW</t>
  </si>
  <si>
    <t>DN9 2LT</t>
  </si>
  <si>
    <t>YO42 2NX</t>
  </si>
  <si>
    <t>S36 4HG</t>
  </si>
  <si>
    <t>HX7 6LX</t>
  </si>
  <si>
    <t>LS12 1YN</t>
  </si>
  <si>
    <t>HU12 8ED</t>
  </si>
  <si>
    <t>WF9 5BZ</t>
  </si>
  <si>
    <t>DN21 4NH</t>
  </si>
  <si>
    <t>S63 0DE</t>
  </si>
  <si>
    <t>LS11 9SZ</t>
  </si>
  <si>
    <t>HU9 4AU</t>
  </si>
  <si>
    <t>YO43 4BX</t>
  </si>
  <si>
    <t>HD9 6RU</t>
  </si>
  <si>
    <t>S33 6RP</t>
  </si>
  <si>
    <t>WF4 6EU</t>
  </si>
  <si>
    <t>S72 0HW</t>
  </si>
  <si>
    <t>DN40 3LZ</t>
  </si>
  <si>
    <t>YO14 0JY</t>
  </si>
  <si>
    <t>DN2 4LT</t>
  </si>
  <si>
    <t>BD10 8SA</t>
  </si>
  <si>
    <t>LS29 9BE</t>
  </si>
  <si>
    <t>BD23 1UP</t>
  </si>
  <si>
    <t>LS16 6RF</t>
  </si>
  <si>
    <t>DN1 2BS</t>
  </si>
  <si>
    <t>LN11 0DE</t>
  </si>
  <si>
    <t>WF2 0XE</t>
  </si>
  <si>
    <t>BD3 8HN</t>
  </si>
  <si>
    <t>S64 5TN</t>
  </si>
  <si>
    <t>HU9 5PL</t>
  </si>
  <si>
    <t>BD17 6SA</t>
  </si>
  <si>
    <t>DN3 1QL</t>
  </si>
  <si>
    <t>YO25 9EH</t>
  </si>
  <si>
    <t>S26 6RP</t>
  </si>
  <si>
    <t>DN21 1ND</t>
  </si>
  <si>
    <t>LS10 2EY</t>
  </si>
  <si>
    <t>WF10 2AX</t>
  </si>
  <si>
    <t>LS22 5AA</t>
  </si>
  <si>
    <t>BD7 2BA</t>
  </si>
  <si>
    <t>LS2 7QB</t>
  </si>
  <si>
    <t>WF15 7NY</t>
  </si>
  <si>
    <t>LN11 0WA</t>
  </si>
  <si>
    <t>BD12 0NG</t>
  </si>
  <si>
    <t>HX5 9DE</t>
  </si>
  <si>
    <t>S6 6SJ</t>
  </si>
  <si>
    <t>BD5 0QL</t>
  </si>
  <si>
    <t>DN3 2FS</t>
  </si>
  <si>
    <t>S11 8TS</t>
  </si>
  <si>
    <t>DN31 3SG</t>
  </si>
  <si>
    <t>YO16 6RX</t>
  </si>
  <si>
    <t>HD9 4AL</t>
  </si>
  <si>
    <t>LS10 3TQ</t>
  </si>
  <si>
    <t>S7 2QH</t>
  </si>
  <si>
    <t>HD6 1HA</t>
  </si>
  <si>
    <t>WF5 9EG</t>
  </si>
  <si>
    <t>WF14 8NF</t>
  </si>
  <si>
    <t>S71 4BG</t>
  </si>
  <si>
    <t>LS6 4BJ</t>
  </si>
  <si>
    <t>BD2 3RJ</t>
  </si>
  <si>
    <t>LS27 9HS</t>
  </si>
  <si>
    <t>BD4 8TB</t>
  </si>
  <si>
    <t>HX7 8NE</t>
  </si>
  <si>
    <t>WF17 9NE</t>
  </si>
  <si>
    <t>BD18 4BB</t>
  </si>
  <si>
    <t>HU5 4JN</t>
  </si>
  <si>
    <t>S66 9HY</t>
  </si>
  <si>
    <t>S9 2RS</t>
  </si>
  <si>
    <t>LS25 2PE</t>
  </si>
  <si>
    <t>S2 3UU</t>
  </si>
  <si>
    <t>LN8 2HQ</t>
  </si>
  <si>
    <t>WF6 1AL</t>
  </si>
  <si>
    <t>LS21 1SX</t>
  </si>
  <si>
    <t>DN36 5SB</t>
  </si>
  <si>
    <t>HU17 9JR</t>
  </si>
  <si>
    <t>HD3 3EW</t>
  </si>
  <si>
    <t>LS8 3LF</t>
  </si>
  <si>
    <t>BD6 1BW</t>
  </si>
  <si>
    <t>YO8 7AG</t>
  </si>
  <si>
    <t>S13 9NA</t>
  </si>
  <si>
    <t>WF3 3TA</t>
  </si>
  <si>
    <t>S2 5PN</t>
  </si>
  <si>
    <t>WF12 9LP</t>
  </si>
  <si>
    <t>DN18 5RX</t>
  </si>
  <si>
    <t>HU12 0AD</t>
  </si>
  <si>
    <t>S36 6BG</t>
  </si>
  <si>
    <t>S6 2FL</t>
  </si>
  <si>
    <t>HU3 6BY</t>
  </si>
  <si>
    <t>DN14 0RR</t>
  </si>
  <si>
    <t>LS21 1RP</t>
  </si>
  <si>
    <t>WF8 4PR</t>
  </si>
  <si>
    <t>HD3 4UY</t>
  </si>
  <si>
    <t>DN40 2LZ</t>
  </si>
  <si>
    <t>HX3 7TJ</t>
  </si>
  <si>
    <t>DN14 8PQ</t>
  </si>
  <si>
    <t>BD1 3SH</t>
  </si>
  <si>
    <t>S6 1PG</t>
  </si>
  <si>
    <t>S13 7QX</t>
  </si>
  <si>
    <t>DN2 4RH</t>
  </si>
  <si>
    <t>LS13 1LJ</t>
  </si>
  <si>
    <t>LS8 2DY</t>
  </si>
  <si>
    <t>LS26 0BE</t>
  </si>
  <si>
    <t>BB18 6JD</t>
  </si>
  <si>
    <t>HX3 0QH</t>
  </si>
  <si>
    <t>HU8 9HR</t>
  </si>
  <si>
    <t>YO41 4DF</t>
  </si>
  <si>
    <t>S8 0XQ</t>
  </si>
  <si>
    <t>DN33 3JL</t>
  </si>
  <si>
    <t>HD9 1UG</t>
  </si>
  <si>
    <t>HD8 9UA</t>
  </si>
  <si>
    <t>HU5 1DA</t>
  </si>
  <si>
    <t>LS14 1LU</t>
  </si>
  <si>
    <t>HU11 5RQ</t>
  </si>
  <si>
    <t>YO8 8NB</t>
  </si>
  <si>
    <t>LS15 0QE</t>
  </si>
  <si>
    <t>S9 1XT</t>
  </si>
  <si>
    <t>LS25 6PL</t>
  </si>
  <si>
    <t>BD17 7AR</t>
  </si>
  <si>
    <t>S9 3GD</t>
  </si>
  <si>
    <t>S1 2DU</t>
  </si>
  <si>
    <t>S65 4PR</t>
  </si>
  <si>
    <t>HU15 1EQ</t>
  </si>
  <si>
    <t>BD23 2RR</t>
  </si>
  <si>
    <t>HD7 6LS</t>
  </si>
  <si>
    <t>LS14 5DS</t>
  </si>
  <si>
    <t>WF10 2RY</t>
  </si>
  <si>
    <t>S71 1NU</t>
  </si>
  <si>
    <t>S10 3LJ</t>
  </si>
  <si>
    <t>BD19 3UE</t>
  </si>
  <si>
    <t>WF9 2JH</t>
  </si>
  <si>
    <t>DN18 6JL</t>
  </si>
  <si>
    <t>WF9 3TH</t>
  </si>
  <si>
    <t>LN11 8JQ</t>
  </si>
  <si>
    <t>BD21 1AH</t>
  </si>
  <si>
    <t>YO43 3BE</t>
  </si>
  <si>
    <t>HU16 5AN</t>
  </si>
  <si>
    <t>HU17 0TT</t>
  </si>
  <si>
    <t>BD19 5BT</t>
  </si>
  <si>
    <t>BD5 7HF</t>
  </si>
  <si>
    <t>DN7 5HG</t>
  </si>
  <si>
    <t>S71 5AF</t>
  </si>
  <si>
    <t>S3 8HG</t>
  </si>
  <si>
    <t>S6 5FH</t>
  </si>
  <si>
    <t>DN15 6BT</t>
  </si>
  <si>
    <t>S9 3XG</t>
  </si>
  <si>
    <t>S9 3QN</t>
  </si>
  <si>
    <t>LS10 1SP</t>
  </si>
  <si>
    <t>LN1 2AJ</t>
  </si>
  <si>
    <t>HX3 9XT</t>
  </si>
  <si>
    <t>LS11 9TZ</t>
  </si>
  <si>
    <t>LS13 4RJ</t>
  </si>
  <si>
    <t>LS24 9PA</t>
  </si>
  <si>
    <t>S35 2PT</t>
  </si>
  <si>
    <t>S60 1AD</t>
  </si>
  <si>
    <t>BD3 7AD</t>
  </si>
  <si>
    <t>DN8 4NA</t>
  </si>
  <si>
    <t>BD13 3DP</t>
  </si>
  <si>
    <t>DN14 7PA</t>
  </si>
  <si>
    <t>S66 7QR</t>
  </si>
  <si>
    <t>WF3 1SS</t>
  </si>
  <si>
    <t>S9 5DL</t>
  </si>
  <si>
    <t>S9 1TY</t>
  </si>
  <si>
    <t>HU7 4DA</t>
  </si>
  <si>
    <t>OL14 7NB</t>
  </si>
  <si>
    <t>BD9 5LE</t>
  </si>
  <si>
    <t>BD4 9PP</t>
  </si>
  <si>
    <t>LS1 5JS</t>
  </si>
  <si>
    <t>LS28 6AN</t>
  </si>
  <si>
    <t>S1 4DP</t>
  </si>
  <si>
    <t>LN8 3UL</t>
  </si>
  <si>
    <t>S63 7DX</t>
  </si>
  <si>
    <t>S60 5BL</t>
  </si>
  <si>
    <t>HU7 5BT</t>
  </si>
  <si>
    <t>WF11 0LA</t>
  </si>
  <si>
    <t>WF10 1NW</t>
  </si>
  <si>
    <t>DN35 0JU</t>
  </si>
  <si>
    <t>HU3 4UU</t>
  </si>
  <si>
    <t>DN3 3FE</t>
  </si>
  <si>
    <t>LS16 5PS</t>
  </si>
  <si>
    <t>HU8 8JN</t>
  </si>
  <si>
    <t>S36 2GQ</t>
  </si>
  <si>
    <t>DN2 4PG</t>
  </si>
  <si>
    <t>LS12 3QT</t>
  </si>
  <si>
    <t>WF17 8AF</t>
  </si>
  <si>
    <t>BD6 3BG</t>
  </si>
  <si>
    <t>HU19 2QA</t>
  </si>
  <si>
    <t>WF1 5LL</t>
  </si>
  <si>
    <t>S8 8QB</t>
  </si>
  <si>
    <t>S75 5JE</t>
  </si>
  <si>
    <t>S70 5LY</t>
  </si>
  <si>
    <t>DN20 8SX</t>
  </si>
  <si>
    <t>DN34 4BL</t>
  </si>
  <si>
    <t>HD4 5DD</t>
  </si>
  <si>
    <t>LS9 6TF</t>
  </si>
  <si>
    <t>WF1 3AZ</t>
  </si>
  <si>
    <t>DH3 1JH</t>
  </si>
  <si>
    <t>NE23 8AJ</t>
  </si>
  <si>
    <t>NE6 4AN</t>
  </si>
  <si>
    <t>TS14 6GQ</t>
  </si>
  <si>
    <t>TS27 3BL</t>
  </si>
  <si>
    <t>YO31 8FZ</t>
  </si>
  <si>
    <t>DL10 5BJ</t>
  </si>
  <si>
    <t>YO12 4EW</t>
  </si>
  <si>
    <t>DH6 5JX</t>
  </si>
  <si>
    <t>SR4 6BU</t>
  </si>
  <si>
    <t>TS23 3NF</t>
  </si>
  <si>
    <t>YO22 4JE</t>
  </si>
  <si>
    <t>YO21 1LY</t>
  </si>
  <si>
    <t>LS7 3QB</t>
  </si>
  <si>
    <t>S9 1HF</t>
  </si>
  <si>
    <t>HD6 1QE</t>
  </si>
  <si>
    <t>S1 4QZ</t>
  </si>
  <si>
    <t>S75 4LD</t>
  </si>
  <si>
    <t>S71 3HQ</t>
  </si>
  <si>
    <t>BD22 9EP</t>
  </si>
  <si>
    <t>HU4 6SH</t>
  </si>
  <si>
    <t>HU9 5NP</t>
  </si>
  <si>
    <t>S12 2DL</t>
  </si>
  <si>
    <t>S64 0JD</t>
  </si>
  <si>
    <t>HU15 2QU</t>
  </si>
  <si>
    <t>LS9 0JG</t>
  </si>
  <si>
    <t>HX6 1EN</t>
  </si>
  <si>
    <t>LS1 4HR</t>
  </si>
  <si>
    <t>LS1 4BN</t>
  </si>
  <si>
    <t>TS13 4DL</t>
  </si>
  <si>
    <t>DL1 1SW</t>
  </si>
  <si>
    <t>NE3 2SW &amp; NE13 6BH</t>
  </si>
  <si>
    <t>YO7 3JG &amp; YO7 1NS</t>
  </si>
  <si>
    <t>YO51 9NS &amp; YO51 9NR</t>
  </si>
  <si>
    <t>DL7  0RL &amp; DL10 7ED</t>
  </si>
  <si>
    <t>NE10 8NQ</t>
  </si>
  <si>
    <t>NE61 3AL</t>
  </si>
  <si>
    <t>S75  1HT</t>
  </si>
  <si>
    <t>HD2  1FF</t>
  </si>
  <si>
    <t>LS8  3AA</t>
  </si>
  <si>
    <t>S61  2DL</t>
  </si>
  <si>
    <t>LS19 7BZ</t>
  </si>
  <si>
    <t>BD7  4EH</t>
  </si>
  <si>
    <t>WF4  1BE</t>
  </si>
  <si>
    <t>DN11 0PU</t>
  </si>
  <si>
    <t>DL1 3NL</t>
  </si>
  <si>
    <t>HG2 0QB</t>
  </si>
  <si>
    <t>CA8 7AT</t>
  </si>
  <si>
    <t>LA served predominantly by primary (or for BSP - where physically sited)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</si>
</sst>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">
    <xf numFmtId="0" fontId="0" fillId="0" borderId="0"/>
    <xf numFmtId="40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>
      <alignment vertical="top"/>
    </xf>
    <xf numFmtId="0" fontId="3" fillId="0" borderId="0"/>
    <xf numFmtId="0" fontId="5" fillId="0" borderId="0"/>
    <xf numFmtId="0" fontId="2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2" borderId="2" applyNumberFormat="0" applyAlignment="0">
      <alignment horizontal="center" vertical="center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7" fillId="0" borderId="0" xfId="0" applyFont="1"/>
    <xf numFmtId="0" fontId="0" fillId="0" borderId="0" xfId="0" applyFill="1"/>
    <xf numFmtId="0" fontId="1" fillId="0" borderId="0" xfId="13"/>
    <xf numFmtId="0" fontId="10" fillId="0" borderId="0" xfId="13" applyFont="1"/>
    <xf numFmtId="0" fontId="12" fillId="0" borderId="1" xfId="13" applyFont="1" applyBorder="1" applyAlignment="1">
      <alignment horizontal="left" vertical="center" wrapText="1"/>
    </xf>
    <xf numFmtId="0" fontId="12" fillId="0" borderId="1" xfId="13" applyFont="1" applyFill="1" applyBorder="1" applyAlignment="1">
      <alignment horizontal="left" vertical="center" wrapText="1"/>
    </xf>
    <xf numFmtId="0" fontId="10" fillId="0" borderId="0" xfId="13" applyFont="1" applyAlignment="1">
      <alignment wrapText="1"/>
    </xf>
    <xf numFmtId="0" fontId="14" fillId="0" borderId="0" xfId="0" applyFont="1"/>
    <xf numFmtId="0" fontId="9" fillId="3" borderId="1" xfId="13" applyNumberFormat="1" applyFont="1" applyFill="1" applyBorder="1" applyAlignment="1">
      <alignment horizontal="left" vertical="center" wrapText="1"/>
    </xf>
    <xf numFmtId="0" fontId="15" fillId="0" borderId="0" xfId="0" applyFont="1"/>
    <xf numFmtId="9" fontId="9" fillId="3" borderId="1" xfId="13" applyNumberFormat="1" applyFont="1" applyFill="1" applyBorder="1" applyAlignment="1">
      <alignment horizontal="left" vertical="center" wrapText="1"/>
    </xf>
    <xf numFmtId="0" fontId="14" fillId="0" borderId="1" xfId="0" applyFont="1" applyBorder="1"/>
    <xf numFmtId="0" fontId="17" fillId="0" borderId="0" xfId="13" applyFont="1"/>
    <xf numFmtId="0" fontId="18" fillId="0" borderId="0" xfId="13" applyFont="1"/>
    <xf numFmtId="0" fontId="16" fillId="3" borderId="1" xfId="13" applyFont="1" applyFill="1" applyBorder="1" applyAlignment="1">
      <alignment wrapText="1"/>
    </xf>
    <xf numFmtId="0" fontId="17" fillId="0" borderId="1" xfId="0" applyFont="1" applyBorder="1"/>
    <xf numFmtId="0" fontId="17" fillId="0" borderId="0" xfId="0" applyFont="1"/>
    <xf numFmtId="0" fontId="19" fillId="0" borderId="1" xfId="0" applyFont="1" applyBorder="1" applyAlignment="1">
      <alignment horizontal="right" vertical="center"/>
    </xf>
    <xf numFmtId="0" fontId="7" fillId="0" borderId="1" xfId="0" applyFont="1" applyBorder="1"/>
    <xf numFmtId="0" fontId="11" fillId="0" borderId="3" xfId="0" applyFont="1" applyBorder="1"/>
    <xf numFmtId="0" fontId="20" fillId="4" borderId="0" xfId="0" applyFont="1" applyFill="1"/>
    <xf numFmtId="0" fontId="8" fillId="0" borderId="0" xfId="11"/>
    <xf numFmtId="0" fontId="10" fillId="0" borderId="0" xfId="0" applyFont="1"/>
    <xf numFmtId="0" fontId="0" fillId="0" borderId="0" xfId="0" applyAlignment="1">
      <alignment horizontal="left"/>
    </xf>
    <xf numFmtId="0" fontId="21" fillId="5" borderId="1" xfId="14" applyFont="1" applyFill="1" applyBorder="1" applyAlignment="1">
      <alignment horizontal="center" wrapText="1"/>
    </xf>
    <xf numFmtId="0" fontId="21" fillId="6" borderId="1" xfId="14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22" fillId="0" borderId="1" xfId="14" applyFont="1" applyFill="1" applyBorder="1" applyAlignment="1">
      <alignment horizontal="right"/>
    </xf>
    <xf numFmtId="0" fontId="22" fillId="0" borderId="1" xfId="14" applyFont="1" applyFill="1" applyBorder="1" applyAlignment="1"/>
    <xf numFmtId="0" fontId="22" fillId="0" borderId="1" xfId="15" applyFont="1" applyFill="1" applyBorder="1" applyAlignment="1">
      <alignment horizontal="right"/>
    </xf>
    <xf numFmtId="0" fontId="22" fillId="0" borderId="1" xfId="15" applyFont="1" applyFill="1" applyBorder="1" applyAlignment="1"/>
    <xf numFmtId="1" fontId="0" fillId="0" borderId="1" xfId="0" applyNumberFormat="1" applyFill="1" applyBorder="1"/>
    <xf numFmtId="0" fontId="23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>
      <alignment vertical="top"/>
    </xf>
    <xf numFmtId="0" fontId="22" fillId="0" borderId="4" xfId="16" applyFont="1" applyFill="1" applyBorder="1" applyAlignment="1"/>
    <xf numFmtId="0" fontId="22" fillId="0" borderId="4" xfId="17" applyFont="1" applyFill="1" applyBorder="1" applyAlignment="1"/>
  </cellXfs>
  <cellStyles count="18">
    <cellStyle name="Comma 2" xfId="1"/>
    <cellStyle name="Database entry" xfId="12"/>
    <cellStyle name="Hyperlink" xfId="11" builtinId="8"/>
    <cellStyle name="Hyperlink 2" xfId="2"/>
    <cellStyle name="Normal" xfId="0" builtinId="0"/>
    <cellStyle name="Normal 2" xfId="3"/>
    <cellStyle name="Normal 2 2" xfId="4"/>
    <cellStyle name="Normal 2_Northeast Load Estimatesv1" xfId="5"/>
    <cellStyle name="Normal 3" xfId="6"/>
    <cellStyle name="Normal 4" xfId="7"/>
    <cellStyle name="Normal 4 2" xfId="8"/>
    <cellStyle name="Normal 5" xfId="9"/>
    <cellStyle name="Normal 6" xfId="13"/>
    <cellStyle name="Normal_NPgY Connection Points" xfId="14"/>
    <cellStyle name="Normal_Sheet1" xfId="15"/>
    <cellStyle name="Normal_Sheet2" xfId="16"/>
    <cellStyle name="Normal_Sheet3_1" xfId="17"/>
    <cellStyle name="Percent 2" xfId="1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DOWS\TEMP\PD\PD10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29_wrk$\Data%20processing\Housing\02%20Table%20build\H16%20LA%20Subregional%20Dwellings%20in%20Council%20Tax%20Bands%202007-08%20v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ft.gov.uk/TSGB00/8-01-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%20processing\Housing\02%20Table%20build\H16%20LA%20Subregional%20Dwellings%20in%20Council%20Tax%20Bands%202007-08%20v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h222df\common\Users\Jen\Desktop\work\NERA%20Low-Carbon%20Heat%20Model%20November%20Update%2013092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6EB84B\3.%20Business%20Planning%20Model%20Toolbox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ov.uk/Data%20processing/Housing/02%20Table%20build/H16%20LA%20Subregional%20Dwellings%20in%20Council%20Tax%20Bands%202007-08%20v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es.nationalgrid.com/Users/x929209/Desktop/BUB%20220911/Testlifecycle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h222df\common\Chief%20Economist\Modelling%20Team\EEP%20Model%20Development%20Team\Archive\151022%20ref%20final%20g48\Inputs\Superseded\QAd\FullPolicySavings-v15.2_checked_Aether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ecast\hist20\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600012\Public\data\publictn\bulletin\crime\200506%20bull\Bill's%20appendix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ecast\hist20\HIS19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600012\Public\branch2\crime\exclbail\mkqua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ource Info (Part 1 of 2)"/>
      <sheetName val="Raw Data (Part 1 of 2)"/>
      <sheetName val="Processing (Part 1 of 2)"/>
      <sheetName val="Source Info (Part 2 of 2)"/>
      <sheetName val="Raw Data London"/>
      <sheetName val="Raw Data Unitaries"/>
      <sheetName val="Raw Data Mets"/>
      <sheetName val="Raw Data Districts"/>
      <sheetName val="Raw Data Counties"/>
      <sheetName val="Processing (Part 2 of 2)"/>
      <sheetName val="England (RT39)"/>
      <sheetName val="North East (RT39)"/>
      <sheetName val="North West (RT39)"/>
      <sheetName val="Yorkshire and the Humber (RT39)"/>
      <sheetName val="East Midlands (RT39)"/>
      <sheetName val="West Midlands (RT39)"/>
      <sheetName val="East (RT39)"/>
      <sheetName val="London (RT39)"/>
      <sheetName val="South East (RT39)"/>
      <sheetName val="South West (RT39)"/>
      <sheetName val="England (VL)"/>
      <sheetName val="North East (VL)"/>
      <sheetName val="North West (VL)"/>
      <sheetName val="Yorkshire and The Humber (VL)"/>
      <sheetName val="East Midlands (VL)"/>
      <sheetName val="West Midlands (VL)"/>
      <sheetName val="East (VL)"/>
      <sheetName val="London (VL)"/>
      <sheetName val="South East (VL)"/>
      <sheetName val="South West (VL)"/>
      <sheetName val="Diff Tables"/>
      <sheetName val="PCP1"/>
      <sheetName val="England"/>
      <sheetName val="North East"/>
      <sheetName val="North West"/>
      <sheetName val="Yorkshire and The Humber"/>
      <sheetName val="East Midlands"/>
      <sheetName val="West Midlands"/>
      <sheetName val="East"/>
      <sheetName val="London"/>
      <sheetName val="South East"/>
      <sheetName val="South West"/>
      <sheetName val="PC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  <sheetName val="8-01-98"/>
      <sheetName val="Comparison"/>
    </sheetNames>
    <sheetDataSet>
      <sheetData sheetId="0"/>
      <sheetData sheetId="1"/>
      <sheetData sheetId="2">
        <row r="10">
          <cell r="M10" t="str">
            <v>At purchasing power parity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ource Info (Part 1 of 2)"/>
      <sheetName val="Raw Data (Part 1 of 2)"/>
      <sheetName val="Processing (Part 1 of 2)"/>
      <sheetName val="Source Info (Part 2 of 2)"/>
      <sheetName val="Raw Data London"/>
      <sheetName val="Raw Data Unitaries"/>
      <sheetName val="Raw Data Mets"/>
      <sheetName val="Raw Data Districts"/>
      <sheetName val="Raw Data Counties"/>
      <sheetName val="Processing (Part 2 of 2)"/>
      <sheetName val="England (RT39)"/>
      <sheetName val="North East (RT39)"/>
      <sheetName val="North West (RT39)"/>
      <sheetName val="Yorkshire and the Humber (RT39)"/>
      <sheetName val="East Midlands (RT39)"/>
      <sheetName val="West Midlands (RT39)"/>
      <sheetName val="East (RT39)"/>
      <sheetName val="London (RT39)"/>
      <sheetName val="South East (RT39)"/>
      <sheetName val="South West (RT39)"/>
      <sheetName val="England"/>
      <sheetName val="North East"/>
      <sheetName val="North West"/>
      <sheetName val="Yorkshire and The Humber"/>
      <sheetName val="East Midlands"/>
      <sheetName val="West Midlands"/>
      <sheetName val="East"/>
      <sheetName val="London"/>
      <sheetName val="South East"/>
      <sheetName val="South West"/>
      <sheetName val="Diff Tables"/>
      <sheetName val="PCP1"/>
      <sheetName val="PCP2"/>
      <sheetName val="England (VL)"/>
      <sheetName val="North East (VL)"/>
      <sheetName val="North West (VL)"/>
      <sheetName val="Yorkshire and The Humber (VL)"/>
      <sheetName val="East Midlands (VL)"/>
      <sheetName val="West Midlands (VL)"/>
      <sheetName val="East (VL)"/>
      <sheetName val="London (VL)"/>
      <sheetName val="South East (VL)"/>
      <sheetName val="South West (V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Int"/>
      <sheetName val="Electric"/>
      <sheetName val="Fuel Prices Int"/>
      <sheetName val="Fuel Split"/>
      <sheetName val="Heat Load Int"/>
      <sheetName val="EmissionsPVT"/>
      <sheetName val="Iteration"/>
      <sheetName val="ListsMaps"/>
      <sheetName val="HeadlineInternal"/>
      <sheetName val="Main"/>
      <sheetName val="TEMP Log"/>
      <sheetName val="Scenarios"/>
      <sheetName val="Control"/>
      <sheetName val="Pivot Emissions"/>
      <sheetName val="Pivot"/>
      <sheetName val="Output"/>
      <sheetName val="Biogas"/>
      <sheetName val="CHP"/>
      <sheetName val="DH"/>
      <sheetName val="Barriers"/>
      <sheetName val="Biomass"/>
      <sheetName val="DA"/>
      <sheetName val="Discounting"/>
      <sheetName val="Emissions"/>
      <sheetName val="Efficiency"/>
      <sheetName val="Fuel Prices"/>
      <sheetName val="Growth"/>
      <sheetName val="Heat Load"/>
      <sheetName val="Price conversions"/>
      <sheetName val="Suitability"/>
      <sheetName val="Technology"/>
      <sheetName val="Technology indices"/>
      <sheetName val="Economic context1"/>
    </sheetNames>
    <sheetDataSet>
      <sheetData sheetId="0">
        <row r="9">
          <cell r="E9" t="b">
            <v>1</v>
          </cell>
        </row>
      </sheetData>
      <sheetData sheetId="1"/>
      <sheetData sheetId="2"/>
      <sheetData sheetId="3">
        <row r="19">
          <cell r="E19" t="str">
            <v>Modelling sector</v>
          </cell>
          <cell r="F19" t="str">
            <v>Dukes sector</v>
          </cell>
          <cell r="G19" t="str">
            <v>Oil</v>
          </cell>
          <cell r="H19" t="str">
            <v>Solid fuel</v>
          </cell>
        </row>
        <row r="20">
          <cell r="E20" t="str">
            <v>Commercial large</v>
          </cell>
        </row>
        <row r="21">
          <cell r="E21" t="str">
            <v>Commercial small</v>
          </cell>
        </row>
        <row r="22">
          <cell r="E22" t="str">
            <v>Domestic</v>
          </cell>
        </row>
        <row r="23">
          <cell r="E23" t="str">
            <v>Industrial</v>
          </cell>
        </row>
      </sheetData>
      <sheetData sheetId="4">
        <row r="9">
          <cell r="L9">
            <v>2010</v>
          </cell>
          <cell r="M9">
            <v>2011</v>
          </cell>
          <cell r="N9">
            <v>2012</v>
          </cell>
          <cell r="O9">
            <v>2013</v>
          </cell>
          <cell r="P9">
            <v>2014</v>
          </cell>
          <cell r="Q9">
            <v>2015</v>
          </cell>
          <cell r="R9">
            <v>2016</v>
          </cell>
          <cell r="S9">
            <v>2017</v>
          </cell>
          <cell r="T9">
            <v>2018</v>
          </cell>
          <cell r="U9">
            <v>2019</v>
          </cell>
          <cell r="V9">
            <v>2020</v>
          </cell>
          <cell r="W9">
            <v>2021</v>
          </cell>
          <cell r="X9">
            <v>2022</v>
          </cell>
          <cell r="Y9">
            <v>2023</v>
          </cell>
          <cell r="Z9">
            <v>2024</v>
          </cell>
          <cell r="AA9">
            <v>2025</v>
          </cell>
          <cell r="AB9">
            <v>2026</v>
          </cell>
          <cell r="AC9">
            <v>2027</v>
          </cell>
          <cell r="AD9">
            <v>2028</v>
          </cell>
          <cell r="AE9">
            <v>2029</v>
          </cell>
          <cell r="AF9">
            <v>2030</v>
          </cell>
        </row>
        <row r="11">
          <cell r="K11" t="str">
            <v>Commercial / PublicElectricityLarge privateRuralPre-1990</v>
          </cell>
        </row>
        <row r="12">
          <cell r="K12" t="str">
            <v>Commercial / PublicElectricityLarge privateRuralPost-1990</v>
          </cell>
        </row>
        <row r="13">
          <cell r="K13" t="str">
            <v>Commercial / PublicElectricityLarge privateRuralNew build</v>
          </cell>
        </row>
        <row r="14">
          <cell r="K14" t="str">
            <v>Commercial / PublicElectricityLarge privateSuburbanPre-1990</v>
          </cell>
        </row>
        <row r="15">
          <cell r="K15" t="str">
            <v>Commercial / PublicElectricityLarge privateSuburbanPost-1990</v>
          </cell>
        </row>
        <row r="16">
          <cell r="K16" t="str">
            <v>Commercial / PublicElectricityLarge privateSuburbanNew build</v>
          </cell>
        </row>
        <row r="17">
          <cell r="K17" t="str">
            <v>Commercial / PublicElectricityLarge privateUrbanPre-1990</v>
          </cell>
        </row>
        <row r="18">
          <cell r="K18" t="str">
            <v>Commercial / PublicElectricityLarge privateUrbanPost-1990</v>
          </cell>
        </row>
        <row r="19">
          <cell r="K19" t="str">
            <v>Commercial / PublicElectricityLarge privateUrbanNew build</v>
          </cell>
        </row>
        <row r="20">
          <cell r="K20" t="str">
            <v>Commercial / PublicElectricityLarge publicRuralPre-1990</v>
          </cell>
        </row>
        <row r="21">
          <cell r="K21" t="str">
            <v>Commercial / PublicElectricityLarge publicRuralPost-1990</v>
          </cell>
        </row>
        <row r="22">
          <cell r="K22" t="str">
            <v>Commercial / PublicElectricityLarge publicRuralNew build</v>
          </cell>
        </row>
        <row r="23">
          <cell r="K23" t="str">
            <v>Commercial / PublicElectricityLarge publicSuburbanPre-1990</v>
          </cell>
        </row>
        <row r="24">
          <cell r="K24" t="str">
            <v>Commercial / PublicElectricityLarge publicSuburbanPost-1990</v>
          </cell>
        </row>
        <row r="25">
          <cell r="K25" t="str">
            <v>Commercial / PublicElectricityLarge publicSuburbanNew build</v>
          </cell>
        </row>
        <row r="26">
          <cell r="K26" t="str">
            <v>Commercial / PublicElectricityLarge publicUrbanPre-1990</v>
          </cell>
        </row>
        <row r="27">
          <cell r="K27" t="str">
            <v>Commercial / PublicElectricityLarge publicUrbanPost-1990</v>
          </cell>
        </row>
        <row r="28">
          <cell r="K28" t="str">
            <v>Commercial / PublicElectricityLarge publicUrbanNew build</v>
          </cell>
        </row>
        <row r="29">
          <cell r="K29" t="str">
            <v>Commercial / PublicElectricitySmall privateRuralPre-1990</v>
          </cell>
        </row>
        <row r="30">
          <cell r="K30" t="str">
            <v>Commercial / PublicElectricitySmall privateRuralPost-1990</v>
          </cell>
        </row>
        <row r="31">
          <cell r="K31" t="str">
            <v>Commercial / PublicElectricitySmall privateRuralNew build</v>
          </cell>
        </row>
        <row r="32">
          <cell r="K32" t="str">
            <v>Commercial / PublicElectricitySmall privateSuburbanPre-1990</v>
          </cell>
        </row>
        <row r="33">
          <cell r="K33" t="str">
            <v>Commercial / PublicElectricitySmall privateSuburbanPost-1990</v>
          </cell>
        </row>
        <row r="34">
          <cell r="K34" t="str">
            <v>Commercial / PublicElectricitySmall privateSuburbanNew build</v>
          </cell>
        </row>
        <row r="35">
          <cell r="K35" t="str">
            <v>Commercial / PublicElectricitySmall privateUrbanPre-1990</v>
          </cell>
        </row>
        <row r="36">
          <cell r="K36" t="str">
            <v>Commercial / PublicElectricitySmall privateUrbanPost-1990</v>
          </cell>
        </row>
        <row r="37">
          <cell r="K37" t="str">
            <v>Commercial / PublicElectricitySmall privateUrbanNew build</v>
          </cell>
        </row>
        <row r="38">
          <cell r="K38" t="str">
            <v>Commercial / PublicElectricitySmall publicRuralPre-1990</v>
          </cell>
        </row>
        <row r="39">
          <cell r="K39" t="str">
            <v>Commercial / PublicElectricitySmall publicRuralPost-1990</v>
          </cell>
        </row>
        <row r="40">
          <cell r="K40" t="str">
            <v>Commercial / PublicElectricitySmall publicRuralNew build</v>
          </cell>
        </row>
        <row r="41">
          <cell r="K41" t="str">
            <v>Commercial / PublicElectricitySmall publicSuburbanPre-1990</v>
          </cell>
        </row>
        <row r="42">
          <cell r="K42" t="str">
            <v>Commercial / PublicElectricitySmall publicSuburbanPost-1990</v>
          </cell>
        </row>
        <row r="43">
          <cell r="K43" t="str">
            <v>Commercial / PublicElectricitySmall publicSuburbanNew build</v>
          </cell>
        </row>
        <row r="44">
          <cell r="K44" t="str">
            <v>Commercial / PublicElectricitySmall publicUrbanPre-1990</v>
          </cell>
        </row>
        <row r="45">
          <cell r="K45" t="str">
            <v>Commercial / PublicElectricitySmall publicUrbanPost-1990</v>
          </cell>
        </row>
        <row r="46">
          <cell r="K46" t="str">
            <v>Commercial / PublicElectricitySmall publicUrbanNew build</v>
          </cell>
        </row>
        <row r="47">
          <cell r="K47" t="str">
            <v>Commercial / PublicGasLarge privateRuralPre-1990</v>
          </cell>
        </row>
        <row r="48">
          <cell r="K48" t="str">
            <v>Commercial / PublicGasLarge privateRuralPost-1990</v>
          </cell>
        </row>
        <row r="49">
          <cell r="K49" t="str">
            <v>Commercial / PublicGasLarge privateRuralNew build</v>
          </cell>
        </row>
        <row r="50">
          <cell r="K50" t="str">
            <v>Commercial / PublicGasLarge privateSuburbanPre-1990</v>
          </cell>
        </row>
        <row r="51">
          <cell r="K51" t="str">
            <v>Commercial / PublicGasLarge privateSuburbanPost-1990</v>
          </cell>
        </row>
        <row r="52">
          <cell r="K52" t="str">
            <v>Commercial / PublicGasLarge privateSuburbanNew build</v>
          </cell>
        </row>
        <row r="53">
          <cell r="K53" t="str">
            <v>Commercial / PublicGasLarge privateUrbanPre-1990</v>
          </cell>
        </row>
        <row r="54">
          <cell r="K54" t="str">
            <v>Commercial / PublicGasLarge privateUrbanPost-1990</v>
          </cell>
        </row>
        <row r="55">
          <cell r="K55" t="str">
            <v>Commercial / PublicGasLarge privateUrbanNew build</v>
          </cell>
        </row>
        <row r="56">
          <cell r="K56" t="str">
            <v>Commercial / PublicGasLarge publicRuralPre-1990</v>
          </cell>
        </row>
        <row r="57">
          <cell r="K57" t="str">
            <v>Commercial / PublicGasLarge publicRuralPost-1990</v>
          </cell>
        </row>
        <row r="58">
          <cell r="K58" t="str">
            <v>Commercial / PublicGasLarge publicRuralNew build</v>
          </cell>
        </row>
        <row r="59">
          <cell r="K59" t="str">
            <v>Commercial / PublicGasLarge publicSuburbanPre-1990</v>
          </cell>
        </row>
        <row r="60">
          <cell r="K60" t="str">
            <v>Commercial / PublicGasLarge publicSuburbanPost-1990</v>
          </cell>
        </row>
        <row r="61">
          <cell r="K61" t="str">
            <v>Commercial / PublicGasLarge publicSuburbanNew build</v>
          </cell>
        </row>
        <row r="62">
          <cell r="K62" t="str">
            <v>Commercial / PublicGasLarge publicUrbanPre-1990</v>
          </cell>
        </row>
        <row r="63">
          <cell r="K63" t="str">
            <v>Commercial / PublicGasLarge publicUrbanPost-1990</v>
          </cell>
        </row>
        <row r="64">
          <cell r="K64" t="str">
            <v>Commercial / PublicGasLarge publicUrbanNew build</v>
          </cell>
        </row>
        <row r="65">
          <cell r="K65" t="str">
            <v>Commercial / PublicGasSmall privateRuralPre-1990</v>
          </cell>
        </row>
        <row r="66">
          <cell r="K66" t="str">
            <v>Commercial / PublicGasSmall privateRuralPost-1990</v>
          </cell>
        </row>
        <row r="67">
          <cell r="K67" t="str">
            <v>Commercial / PublicGasSmall privateRuralNew build</v>
          </cell>
        </row>
        <row r="68">
          <cell r="K68" t="str">
            <v>Commercial / PublicGasSmall privateSuburbanPre-1990</v>
          </cell>
        </row>
        <row r="69">
          <cell r="K69" t="str">
            <v>Commercial / PublicGasSmall privateSuburbanPost-1990</v>
          </cell>
        </row>
        <row r="70">
          <cell r="K70" t="str">
            <v>Commercial / PublicGasSmall privateSuburbanNew build</v>
          </cell>
        </row>
        <row r="71">
          <cell r="K71" t="str">
            <v>Commercial / PublicGasSmall privateUrbanPre-1990</v>
          </cell>
        </row>
        <row r="72">
          <cell r="K72" t="str">
            <v>Commercial / PublicGasSmall privateUrbanPost-1990</v>
          </cell>
        </row>
        <row r="73">
          <cell r="K73" t="str">
            <v>Commercial / PublicGasSmall privateUrbanNew build</v>
          </cell>
        </row>
        <row r="74">
          <cell r="K74" t="str">
            <v>Commercial / PublicGasSmall publicRuralPre-1990</v>
          </cell>
        </row>
        <row r="75">
          <cell r="K75" t="str">
            <v>Commercial / PublicGasSmall publicRuralPost-1990</v>
          </cell>
        </row>
        <row r="76">
          <cell r="K76" t="str">
            <v>Commercial / PublicGasSmall publicRuralNew build</v>
          </cell>
        </row>
        <row r="77">
          <cell r="K77" t="str">
            <v>Commercial / PublicGasSmall publicSuburbanPre-1990</v>
          </cell>
        </row>
        <row r="78">
          <cell r="K78" t="str">
            <v>Commercial / PublicGasSmall publicSuburbanPost-1990</v>
          </cell>
        </row>
        <row r="79">
          <cell r="K79" t="str">
            <v>Commercial / PublicGasSmall publicSuburbanNew build</v>
          </cell>
        </row>
        <row r="80">
          <cell r="K80" t="str">
            <v>Commercial / PublicGasSmall publicUrbanPre-1990</v>
          </cell>
        </row>
        <row r="81">
          <cell r="K81" t="str">
            <v>Commercial / PublicGasSmall publicUrbanPost-1990</v>
          </cell>
        </row>
        <row r="82">
          <cell r="K82" t="str">
            <v>Commercial / PublicGasSmall publicUrbanNew build</v>
          </cell>
        </row>
        <row r="83">
          <cell r="K83" t="str">
            <v>Commercial / PublicNon net-boundLarge privateRuralPre-1990</v>
          </cell>
        </row>
        <row r="84">
          <cell r="K84" t="str">
            <v>Commercial / PublicNon net-boundLarge privateRuralPost-1990</v>
          </cell>
        </row>
        <row r="85">
          <cell r="K85" t="str">
            <v>Commercial / PublicNon net-boundLarge privateRuralNew build</v>
          </cell>
        </row>
        <row r="86">
          <cell r="K86" t="str">
            <v>Commercial / PublicNon net-boundLarge privateSuburbanPre-1990</v>
          </cell>
        </row>
        <row r="87">
          <cell r="K87" t="str">
            <v>Commercial / PublicNon net-boundLarge privateSuburbanPost-1990</v>
          </cell>
        </row>
        <row r="88">
          <cell r="K88" t="str">
            <v>Commercial / PublicNon net-boundLarge privateSuburbanNew build</v>
          </cell>
        </row>
        <row r="89">
          <cell r="K89" t="str">
            <v>Commercial / PublicNon net-boundLarge privateUrbanPre-1990</v>
          </cell>
        </row>
        <row r="90">
          <cell r="K90" t="str">
            <v>Commercial / PublicNon net-boundLarge privateUrbanPost-1990</v>
          </cell>
        </row>
        <row r="91">
          <cell r="K91" t="str">
            <v>Commercial / PublicNon net-boundLarge privateUrbanNew build</v>
          </cell>
        </row>
        <row r="92">
          <cell r="K92" t="str">
            <v>Commercial / PublicNon net-boundLarge publicRuralPre-1990</v>
          </cell>
        </row>
        <row r="93">
          <cell r="K93" t="str">
            <v>Commercial / PublicNon net-boundLarge publicRuralPost-1990</v>
          </cell>
        </row>
        <row r="94">
          <cell r="K94" t="str">
            <v>Commercial / PublicNon net-boundLarge publicRuralNew build</v>
          </cell>
        </row>
        <row r="95">
          <cell r="K95" t="str">
            <v>Commercial / PublicNon net-boundLarge publicSuburbanPre-1990</v>
          </cell>
        </row>
        <row r="96">
          <cell r="K96" t="str">
            <v>Commercial / PublicNon net-boundLarge publicSuburbanPost-1990</v>
          </cell>
        </row>
        <row r="97">
          <cell r="K97" t="str">
            <v>Commercial / PublicNon net-boundLarge publicSuburbanNew build</v>
          </cell>
        </row>
        <row r="98">
          <cell r="K98" t="str">
            <v>Commercial / PublicNon net-boundLarge publicUrbanPre-1990</v>
          </cell>
        </row>
        <row r="99">
          <cell r="K99" t="str">
            <v>Commercial / PublicNon net-boundLarge publicUrbanPost-1990</v>
          </cell>
        </row>
        <row r="100">
          <cell r="K100" t="str">
            <v>Commercial / PublicNon net-boundLarge publicUrbanNew build</v>
          </cell>
        </row>
        <row r="101">
          <cell r="K101" t="str">
            <v>Commercial / PublicNon net-boundSmall privateRuralPre-1990</v>
          </cell>
        </row>
        <row r="102">
          <cell r="K102" t="str">
            <v>Commercial / PublicNon net-boundSmall privateRuralPost-1990</v>
          </cell>
        </row>
        <row r="103">
          <cell r="K103" t="str">
            <v>Commercial / PublicNon net-boundSmall privateRuralNew build</v>
          </cell>
        </row>
        <row r="104">
          <cell r="K104" t="str">
            <v>Commercial / PublicNon net-boundSmall privateSuburbanPre-1990</v>
          </cell>
        </row>
        <row r="105">
          <cell r="K105" t="str">
            <v>Commercial / PublicNon net-boundSmall privateSuburbanPost-1990</v>
          </cell>
        </row>
        <row r="106">
          <cell r="K106" t="str">
            <v>Commercial / PublicNon net-boundSmall privateSuburbanNew build</v>
          </cell>
        </row>
        <row r="107">
          <cell r="K107" t="str">
            <v>Commercial / PublicNon net-boundSmall privateUrbanPre-1990</v>
          </cell>
        </row>
        <row r="108">
          <cell r="K108" t="str">
            <v>Commercial / PublicNon net-boundSmall privateUrbanPost-1990</v>
          </cell>
        </row>
        <row r="109">
          <cell r="K109" t="str">
            <v>Commercial / PublicNon net-boundSmall privateUrbanNew build</v>
          </cell>
        </row>
        <row r="110">
          <cell r="K110" t="str">
            <v>Commercial / PublicNon net-boundSmall publicRuralPre-1990</v>
          </cell>
        </row>
        <row r="111">
          <cell r="K111" t="str">
            <v>Commercial / PublicNon net-boundSmall publicRuralPost-1990</v>
          </cell>
        </row>
        <row r="112">
          <cell r="K112" t="str">
            <v>Commercial / PublicNon net-boundSmall publicRuralNew build</v>
          </cell>
        </row>
        <row r="113">
          <cell r="K113" t="str">
            <v>Commercial / PublicNon net-boundSmall publicSuburbanPre-1990</v>
          </cell>
        </row>
        <row r="114">
          <cell r="K114" t="str">
            <v>Commercial / PublicNon net-boundSmall publicSuburbanPost-1990</v>
          </cell>
        </row>
        <row r="115">
          <cell r="K115" t="str">
            <v>Commercial / PublicNon net-boundSmall publicSuburbanNew build</v>
          </cell>
        </row>
        <row r="116">
          <cell r="K116" t="str">
            <v>Commercial / PublicNon net-boundSmall publicUrbanPre-1990</v>
          </cell>
        </row>
        <row r="117">
          <cell r="K117" t="str">
            <v>Commercial / PublicNon net-boundSmall publicUrbanPost-1990</v>
          </cell>
        </row>
        <row r="118">
          <cell r="K118" t="str">
            <v>Commercial / PublicNon net-boundSmall publicUrbanNew build</v>
          </cell>
        </row>
        <row r="119">
          <cell r="K119" t="str">
            <v>DomesticElectricityDetachedRuralNew build</v>
          </cell>
        </row>
        <row r="120">
          <cell r="K120" t="str">
            <v>DomesticElectricityDetachedRuralPost-1990</v>
          </cell>
        </row>
        <row r="121">
          <cell r="K121" t="str">
            <v>DomesticElectricityDetachedRuralPre-1990</v>
          </cell>
        </row>
        <row r="122">
          <cell r="K122" t="str">
            <v>DomesticElectricityDetachedRuralSWI</v>
          </cell>
        </row>
        <row r="123">
          <cell r="K123" t="str">
            <v>DomesticElectricityDetachedSuburbanNew build</v>
          </cell>
        </row>
        <row r="124">
          <cell r="K124" t="str">
            <v>DomesticElectricityDetachedSuburbanPost-1990</v>
          </cell>
        </row>
        <row r="125">
          <cell r="K125" t="str">
            <v>DomesticElectricityDetachedSuburbanPre-1990</v>
          </cell>
        </row>
        <row r="126">
          <cell r="K126" t="str">
            <v>DomesticElectricityDetachedSuburbanSWI</v>
          </cell>
        </row>
        <row r="127">
          <cell r="K127" t="str">
            <v>DomesticElectricityDetachedUrbanNew build</v>
          </cell>
        </row>
        <row r="128">
          <cell r="K128" t="str">
            <v>DomesticElectricityDetachedUrbanPost-1990</v>
          </cell>
        </row>
        <row r="129">
          <cell r="K129" t="str">
            <v>DomesticElectricityDetachedUrbanPre-1990</v>
          </cell>
        </row>
        <row r="130">
          <cell r="K130" t="str">
            <v>DomesticElectricityDetachedUrbanSWI</v>
          </cell>
        </row>
        <row r="131">
          <cell r="K131" t="str">
            <v>DomesticElectricityFlatRuralNew build</v>
          </cell>
        </row>
        <row r="132">
          <cell r="K132" t="str">
            <v>DomesticElectricityFlatRuralPost-1990</v>
          </cell>
        </row>
        <row r="133">
          <cell r="K133" t="str">
            <v>DomesticElectricityFlatRuralPre-1990</v>
          </cell>
        </row>
        <row r="134">
          <cell r="K134" t="str">
            <v>DomesticElectricityFlatRuralSWI</v>
          </cell>
        </row>
        <row r="135">
          <cell r="K135" t="str">
            <v>DomesticElectricityFlatSuburbanNew build</v>
          </cell>
        </row>
        <row r="136">
          <cell r="K136" t="str">
            <v>DomesticElectricityFlatSuburbanPost-1990</v>
          </cell>
        </row>
        <row r="137">
          <cell r="K137" t="str">
            <v>DomesticElectricityFlatSuburbanPre-1990</v>
          </cell>
        </row>
        <row r="138">
          <cell r="K138" t="str">
            <v>DomesticElectricityFlatSuburbanSWI</v>
          </cell>
        </row>
        <row r="139">
          <cell r="K139" t="str">
            <v>DomesticElectricityFlatUrbanNew build</v>
          </cell>
        </row>
        <row r="140">
          <cell r="K140" t="str">
            <v>DomesticElectricityFlatUrbanPost-1990</v>
          </cell>
        </row>
        <row r="141">
          <cell r="K141" t="str">
            <v>DomesticElectricityFlatUrbanPre-1990</v>
          </cell>
        </row>
        <row r="142">
          <cell r="K142" t="str">
            <v>DomesticElectricityFlatUrbanSWI</v>
          </cell>
        </row>
        <row r="143">
          <cell r="K143" t="str">
            <v>DomesticElectricityOther House (semi-, terraced)RuralNew build</v>
          </cell>
        </row>
        <row r="144">
          <cell r="K144" t="str">
            <v>DomesticElectricityOther House (semi-, terraced)RuralPost-1990</v>
          </cell>
        </row>
        <row r="145">
          <cell r="K145" t="str">
            <v>DomesticElectricityOther House (semi-, terraced)RuralPre-1990</v>
          </cell>
        </row>
        <row r="146">
          <cell r="K146" t="str">
            <v>DomesticElectricityOther House (semi-, terraced)RuralSWI</v>
          </cell>
        </row>
        <row r="147">
          <cell r="K147" t="str">
            <v>DomesticElectricityOther House (semi-, terraced)SuburbanNew build</v>
          </cell>
        </row>
        <row r="148">
          <cell r="K148" t="str">
            <v>DomesticElectricityOther House (semi-, terraced)SuburbanPost-1990</v>
          </cell>
        </row>
        <row r="149">
          <cell r="K149" t="str">
            <v>DomesticElectricityOther House (semi-, terraced)SuburbanPre-1990</v>
          </cell>
        </row>
        <row r="150">
          <cell r="K150" t="str">
            <v>DomesticElectricityOther House (semi-, terraced)SuburbanSWI</v>
          </cell>
        </row>
        <row r="151">
          <cell r="K151" t="str">
            <v>DomesticElectricityOther House (semi-, terraced)UrbanNew build</v>
          </cell>
        </row>
        <row r="152">
          <cell r="K152" t="str">
            <v>DomesticElectricityOther House (semi-, terraced)UrbanPost-1990</v>
          </cell>
        </row>
        <row r="153">
          <cell r="K153" t="str">
            <v>DomesticElectricityOther House (semi-, terraced)UrbanPre-1990</v>
          </cell>
        </row>
        <row r="154">
          <cell r="K154" t="str">
            <v>DomesticElectricityOther House (semi-, terraced)UrbanSWI</v>
          </cell>
        </row>
        <row r="155">
          <cell r="K155" t="str">
            <v>DomesticGasDetachedRuralNew build</v>
          </cell>
        </row>
        <row r="156">
          <cell r="K156" t="str">
            <v>DomesticGasDetachedRuralPost-1990</v>
          </cell>
        </row>
        <row r="157">
          <cell r="K157" t="str">
            <v>DomesticGasDetachedRuralPre-1990</v>
          </cell>
        </row>
        <row r="158">
          <cell r="K158" t="str">
            <v>DomesticGasDetachedRuralSWI</v>
          </cell>
        </row>
        <row r="159">
          <cell r="K159" t="str">
            <v>DomesticGasDetachedSuburbanNew build</v>
          </cell>
        </row>
        <row r="160">
          <cell r="K160" t="str">
            <v>DomesticGasDetachedSuburbanPost-1990</v>
          </cell>
        </row>
        <row r="161">
          <cell r="K161" t="str">
            <v>DomesticGasDetachedSuburbanPre-1990</v>
          </cell>
        </row>
        <row r="162">
          <cell r="K162" t="str">
            <v>DomesticGasDetachedSuburbanSWI</v>
          </cell>
        </row>
        <row r="163">
          <cell r="K163" t="str">
            <v>DomesticGasDetachedUrbanNew build</v>
          </cell>
        </row>
        <row r="164">
          <cell r="K164" t="str">
            <v>DomesticGasDetachedUrbanPost-1990</v>
          </cell>
        </row>
        <row r="165">
          <cell r="K165" t="str">
            <v>DomesticGasDetachedUrbanPre-1990</v>
          </cell>
        </row>
        <row r="166">
          <cell r="K166" t="str">
            <v>DomesticGasDetachedUrbanSWI</v>
          </cell>
        </row>
        <row r="167">
          <cell r="K167" t="str">
            <v>DomesticGasFlatRuralNew build</v>
          </cell>
        </row>
        <row r="168">
          <cell r="K168" t="str">
            <v>DomesticGasFlatRuralPost-1990</v>
          </cell>
        </row>
        <row r="169">
          <cell r="K169" t="str">
            <v>DomesticGasFlatRuralPre-1990</v>
          </cell>
        </row>
        <row r="170">
          <cell r="K170" t="str">
            <v>DomesticGasFlatRuralSWI</v>
          </cell>
        </row>
        <row r="171">
          <cell r="K171" t="str">
            <v>DomesticGasFlatSuburbanNew build</v>
          </cell>
        </row>
        <row r="172">
          <cell r="K172" t="str">
            <v>DomesticGasFlatSuburbanPost-1990</v>
          </cell>
        </row>
        <row r="173">
          <cell r="K173" t="str">
            <v>DomesticGasFlatSuburbanPre-1990</v>
          </cell>
        </row>
        <row r="174">
          <cell r="K174" t="str">
            <v>DomesticGasFlatSuburbanSWI</v>
          </cell>
        </row>
        <row r="175">
          <cell r="K175" t="str">
            <v>DomesticGasFlatUrbanNew build</v>
          </cell>
        </row>
        <row r="176">
          <cell r="K176" t="str">
            <v>DomesticGasFlatUrbanPost-1990</v>
          </cell>
        </row>
        <row r="177">
          <cell r="K177" t="str">
            <v>DomesticGasFlatUrbanPre-1990</v>
          </cell>
        </row>
        <row r="178">
          <cell r="K178" t="str">
            <v>DomesticGasFlatUrbanSWI</v>
          </cell>
        </row>
        <row r="179">
          <cell r="K179" t="str">
            <v>DomesticGasOther House (semi-, terraced)RuralNew build</v>
          </cell>
        </row>
        <row r="180">
          <cell r="K180" t="str">
            <v>DomesticGasOther House (semi-, terraced)RuralPost-1990</v>
          </cell>
        </row>
        <row r="181">
          <cell r="K181" t="str">
            <v>DomesticGasOther House (semi-, terraced)RuralPre-1990</v>
          </cell>
        </row>
        <row r="182">
          <cell r="K182" t="str">
            <v>DomesticGasOther House (semi-, terraced)RuralSWI</v>
          </cell>
        </row>
        <row r="183">
          <cell r="K183" t="str">
            <v>DomesticGasOther House (semi-, terraced)SuburbanNew build</v>
          </cell>
        </row>
        <row r="184">
          <cell r="K184" t="str">
            <v>DomesticGasOther House (semi-, terraced)SuburbanPost-1990</v>
          </cell>
        </row>
        <row r="185">
          <cell r="K185" t="str">
            <v>DomesticGasOther House (semi-, terraced)SuburbanPre-1990</v>
          </cell>
        </row>
        <row r="186">
          <cell r="K186" t="str">
            <v>DomesticGasOther House (semi-, terraced)SuburbanSWI</v>
          </cell>
        </row>
        <row r="187">
          <cell r="K187" t="str">
            <v>DomesticGasOther House (semi-, terraced)UrbanNew build</v>
          </cell>
        </row>
        <row r="188">
          <cell r="K188" t="str">
            <v>DomesticGasOther House (semi-, terraced)UrbanPost-1990</v>
          </cell>
        </row>
        <row r="189">
          <cell r="K189" t="str">
            <v>DomesticGasOther House (semi-, terraced)UrbanPre-1990</v>
          </cell>
        </row>
        <row r="190">
          <cell r="K190" t="str">
            <v>DomesticGasOther House (semi-, terraced)UrbanSWI</v>
          </cell>
        </row>
        <row r="191">
          <cell r="K191" t="str">
            <v>DomesticNon net-boundDetachedRuralNew build</v>
          </cell>
        </row>
        <row r="192">
          <cell r="K192" t="str">
            <v>DomesticNon net-boundDetachedRuralPost-1990</v>
          </cell>
        </row>
        <row r="193">
          <cell r="K193" t="str">
            <v>DomesticNon net-boundDetachedRuralPre-1990</v>
          </cell>
        </row>
        <row r="194">
          <cell r="K194" t="str">
            <v>DomesticNon net-boundDetachedRuralSWI</v>
          </cell>
        </row>
        <row r="195">
          <cell r="K195" t="str">
            <v>DomesticNon net-boundDetachedSuburbanNew build</v>
          </cell>
        </row>
        <row r="196">
          <cell r="K196" t="str">
            <v>DomesticNon net-boundDetachedSuburbanPost-1990</v>
          </cell>
        </row>
        <row r="197">
          <cell r="K197" t="str">
            <v>DomesticNon net-boundDetachedSuburbanPre-1990</v>
          </cell>
        </row>
        <row r="198">
          <cell r="K198" t="str">
            <v>DomesticNon net-boundDetachedSuburbanSWI</v>
          </cell>
        </row>
        <row r="199">
          <cell r="K199" t="str">
            <v>DomesticNon net-boundDetachedUrbanNew build</v>
          </cell>
        </row>
        <row r="200">
          <cell r="K200" t="str">
            <v>DomesticNon net-boundDetachedUrbanPost-1990</v>
          </cell>
        </row>
        <row r="201">
          <cell r="K201" t="str">
            <v>DomesticNon net-boundDetachedUrbanPre-1990</v>
          </cell>
        </row>
        <row r="202">
          <cell r="K202" t="str">
            <v>DomesticNon net-boundDetachedUrbanSWI</v>
          </cell>
        </row>
        <row r="203">
          <cell r="K203" t="str">
            <v>DomesticNon net-boundFlatRuralNew build</v>
          </cell>
        </row>
        <row r="204">
          <cell r="K204" t="str">
            <v>DomesticNon net-boundFlatRuralPost-1990</v>
          </cell>
        </row>
        <row r="205">
          <cell r="K205" t="str">
            <v>DomesticNon net-boundFlatRuralPre-1990</v>
          </cell>
        </row>
        <row r="206">
          <cell r="K206" t="str">
            <v>DomesticNon net-boundFlatRuralSWI</v>
          </cell>
        </row>
        <row r="207">
          <cell r="K207" t="str">
            <v>DomesticNon net-boundFlatSuburbanNew build</v>
          </cell>
        </row>
        <row r="208">
          <cell r="K208" t="str">
            <v>DomesticNon net-boundFlatSuburbanPost-1990</v>
          </cell>
        </row>
        <row r="209">
          <cell r="K209" t="str">
            <v>DomesticNon net-boundFlatSuburbanPre-1990</v>
          </cell>
        </row>
        <row r="210">
          <cell r="K210" t="str">
            <v>DomesticNon net-boundFlatSuburbanSWI</v>
          </cell>
        </row>
        <row r="211">
          <cell r="K211" t="str">
            <v>DomesticNon net-boundFlatUrbanNew build</v>
          </cell>
        </row>
        <row r="212">
          <cell r="K212" t="str">
            <v>DomesticNon net-boundFlatUrbanPost-1990</v>
          </cell>
        </row>
        <row r="213">
          <cell r="K213" t="str">
            <v>DomesticNon net-boundFlatUrbanPre-1990</v>
          </cell>
        </row>
        <row r="214">
          <cell r="K214" t="str">
            <v>DomesticNon net-boundFlatUrbanSWI</v>
          </cell>
        </row>
        <row r="215">
          <cell r="K215" t="str">
            <v>DomesticNon net-boundOther House (semi-, terraced)RuralNew build</v>
          </cell>
        </row>
        <row r="216">
          <cell r="K216" t="str">
            <v>DomesticNon net-boundOther House (semi-, terraced)RuralPost-1990</v>
          </cell>
        </row>
        <row r="217">
          <cell r="K217" t="str">
            <v>DomesticNon net-boundOther House (semi-, terraced)RuralPre-1990</v>
          </cell>
        </row>
        <row r="218">
          <cell r="K218" t="str">
            <v>DomesticNon net-boundOther House (semi-, terraced)RuralSWI</v>
          </cell>
        </row>
        <row r="219">
          <cell r="K219" t="str">
            <v>DomesticNon net-boundOther House (semi-, terraced)SuburbanNew build</v>
          </cell>
        </row>
        <row r="220">
          <cell r="K220" t="str">
            <v>DomesticNon net-boundOther House (semi-, terraced)SuburbanPost-1990</v>
          </cell>
        </row>
        <row r="221">
          <cell r="K221" t="str">
            <v>DomesticNon net-boundOther House (semi-, terraced)SuburbanPre-1990</v>
          </cell>
        </row>
        <row r="222">
          <cell r="K222" t="str">
            <v>DomesticNon net-boundOther House (semi-, terraced)SuburbanSWI</v>
          </cell>
        </row>
        <row r="223">
          <cell r="K223" t="str">
            <v>DomesticNon net-boundOther House (semi-, terraced)UrbanNew build</v>
          </cell>
        </row>
        <row r="224">
          <cell r="K224" t="str">
            <v>DomesticNon net-boundOther House (semi-, terraced)UrbanPost-1990</v>
          </cell>
        </row>
        <row r="225">
          <cell r="K225" t="str">
            <v>DomesticNon net-boundOther House (semi-, terraced)UrbanPre-1990</v>
          </cell>
        </row>
        <row r="226">
          <cell r="K226" t="str">
            <v>DomesticNon net-boundOther House (semi-, terraced)UrbanSWI</v>
          </cell>
        </row>
        <row r="227">
          <cell r="K227" t="str">
            <v>IndustrialElectricityLarge, spaceRuralPre-1990</v>
          </cell>
        </row>
        <row r="228">
          <cell r="K228" t="str">
            <v>IndustrialElectricityLarge, spaceRuralPost-1990</v>
          </cell>
        </row>
        <row r="229">
          <cell r="K229" t="str">
            <v>IndustrialElectricityLarge, spaceRuralNew build</v>
          </cell>
        </row>
        <row r="230">
          <cell r="K230" t="str">
            <v>IndustrialElectricityLarge, spaceSuburbanPre-1990</v>
          </cell>
        </row>
        <row r="231">
          <cell r="K231" t="str">
            <v>IndustrialElectricityLarge, spaceSuburbanPost-1990</v>
          </cell>
        </row>
        <row r="232">
          <cell r="K232" t="str">
            <v>IndustrialElectricityLarge, spaceSuburbanNew build</v>
          </cell>
        </row>
        <row r="233">
          <cell r="K233" t="str">
            <v>IndustrialElectricityLarge, spaceUrbanPre-1990</v>
          </cell>
        </row>
        <row r="234">
          <cell r="K234" t="str">
            <v>IndustrialElectricityLarge, spaceUrbanPost-1990</v>
          </cell>
        </row>
        <row r="235">
          <cell r="K235" t="str">
            <v>IndustrialElectricityLarge, spaceUrbanNew build</v>
          </cell>
        </row>
        <row r="236">
          <cell r="K236" t="str">
            <v>IndustrialElectricitySmall, spaceRuralPre-1990</v>
          </cell>
        </row>
        <row r="237">
          <cell r="K237" t="str">
            <v>IndustrialElectricitySmall, spaceRuralPost-1990</v>
          </cell>
        </row>
        <row r="238">
          <cell r="K238" t="str">
            <v>IndustrialElectricitySmall, spaceRuralNew build</v>
          </cell>
        </row>
        <row r="239">
          <cell r="K239" t="str">
            <v>IndustrialElectricitySmall, spaceSuburbanPre-1990</v>
          </cell>
        </row>
        <row r="240">
          <cell r="K240" t="str">
            <v>IndustrialElectricitySmall, spaceSuburbanPost-1990</v>
          </cell>
        </row>
        <row r="241">
          <cell r="K241" t="str">
            <v>IndustrialElectricitySmall, spaceSuburbanNew build</v>
          </cell>
        </row>
        <row r="242">
          <cell r="K242" t="str">
            <v>IndustrialElectricitySmall, spaceUrbanPre-1990</v>
          </cell>
        </row>
        <row r="243">
          <cell r="K243" t="str">
            <v>IndustrialElectricitySmall, spaceUrbanPost-1990</v>
          </cell>
        </row>
        <row r="244">
          <cell r="K244" t="str">
            <v>IndustrialElectricitySmall, spaceUrbanNew build</v>
          </cell>
        </row>
        <row r="245">
          <cell r="K245" t="str">
            <v>IndustrialGasLarge, high-temperature processAllAll</v>
          </cell>
        </row>
        <row r="246">
          <cell r="K246" t="str">
            <v>IndustrialGasLarge, low-temperature processAllAll</v>
          </cell>
        </row>
        <row r="247">
          <cell r="K247" t="str">
            <v>IndustrialGasLarge, spaceRuralPre-1990</v>
          </cell>
        </row>
        <row r="248">
          <cell r="K248" t="str">
            <v>IndustrialGasLarge, spaceRuralPost-1990</v>
          </cell>
        </row>
        <row r="249">
          <cell r="K249" t="str">
            <v>IndustrialGasLarge, spaceRuralNew build</v>
          </cell>
        </row>
        <row r="250">
          <cell r="K250" t="str">
            <v>IndustrialGasLarge, spaceSuburbanPre-1990</v>
          </cell>
        </row>
        <row r="251">
          <cell r="K251" t="str">
            <v>IndustrialGasLarge, spaceSuburbanPost-1990</v>
          </cell>
        </row>
        <row r="252">
          <cell r="K252" t="str">
            <v>IndustrialGasLarge, spaceSuburbanNew build</v>
          </cell>
        </row>
        <row r="253">
          <cell r="K253" t="str">
            <v>IndustrialGasLarge, spaceUrbanPre-1990</v>
          </cell>
        </row>
        <row r="254">
          <cell r="K254" t="str">
            <v>IndustrialGasLarge, spaceUrbanPost-1990</v>
          </cell>
        </row>
        <row r="255">
          <cell r="K255" t="str">
            <v>IndustrialGasLarge, spaceUrbanNew build</v>
          </cell>
        </row>
        <row r="256">
          <cell r="K256" t="str">
            <v>IndustrialGasSmall, high-temperature processAllAll</v>
          </cell>
        </row>
        <row r="257">
          <cell r="K257" t="str">
            <v>IndustrialGasSmall, low-temperature processAllAll</v>
          </cell>
        </row>
        <row r="258">
          <cell r="K258" t="str">
            <v>IndustrialGasSmall, spaceRuralPre-1990</v>
          </cell>
        </row>
        <row r="259">
          <cell r="K259" t="str">
            <v>IndustrialGasSmall, spaceRuralPost-1990</v>
          </cell>
        </row>
        <row r="260">
          <cell r="K260" t="str">
            <v>IndustrialGasSmall, spaceRuralNew build</v>
          </cell>
        </row>
        <row r="261">
          <cell r="K261" t="str">
            <v>IndustrialGasSmall, spaceSuburbanPre-1990</v>
          </cell>
        </row>
        <row r="262">
          <cell r="K262" t="str">
            <v>IndustrialGasSmall, spaceSuburbanPost-1990</v>
          </cell>
        </row>
        <row r="263">
          <cell r="K263" t="str">
            <v>IndustrialGasSmall, spaceSuburbanNew build</v>
          </cell>
        </row>
        <row r="264">
          <cell r="K264" t="str">
            <v>IndustrialGasSmall, spaceUrbanPre-1990</v>
          </cell>
        </row>
        <row r="265">
          <cell r="K265" t="str">
            <v>IndustrialGasSmall, spaceUrbanPost-1990</v>
          </cell>
        </row>
        <row r="266">
          <cell r="K266" t="str">
            <v>IndustrialGasSmall, spaceUrbanNew build</v>
          </cell>
        </row>
        <row r="267">
          <cell r="K267" t="str">
            <v>IndustrialNon net-boundLarge, high-temperature processAllAll</v>
          </cell>
        </row>
        <row r="268">
          <cell r="K268" t="str">
            <v>IndustrialNon net-boundLarge, low-temperature processAllAll</v>
          </cell>
        </row>
        <row r="269">
          <cell r="K269" t="str">
            <v>IndustrialNon net-boundLarge, spaceRuralPre-1990</v>
          </cell>
        </row>
        <row r="270">
          <cell r="K270" t="str">
            <v>IndustrialNon net-boundLarge, spaceRuralPost-1990</v>
          </cell>
        </row>
        <row r="271">
          <cell r="K271" t="str">
            <v>IndustrialNon net-boundLarge, spaceRuralNew build</v>
          </cell>
        </row>
        <row r="272">
          <cell r="K272" t="str">
            <v>IndustrialNon net-boundSmall, high-temperature processAllAll</v>
          </cell>
        </row>
        <row r="273">
          <cell r="K273" t="str">
            <v>IndustrialNon net-boundSmall, low-temperature processAllAll</v>
          </cell>
        </row>
        <row r="274">
          <cell r="K274" t="str">
            <v>IndustrialNon net-boundSmall, spaceRuralPre-1990</v>
          </cell>
        </row>
        <row r="275">
          <cell r="K275" t="str">
            <v>IndustrialNon net-boundSmall, spaceRuralPost-1990</v>
          </cell>
        </row>
        <row r="276">
          <cell r="K276" t="str">
            <v>IndustrialNon net-boundSmall, spaceRuralNew build</v>
          </cell>
        </row>
        <row r="285">
          <cell r="AY285">
            <v>2020</v>
          </cell>
          <cell r="AZ285">
            <v>2021</v>
          </cell>
          <cell r="BA285">
            <v>2022</v>
          </cell>
          <cell r="BB285">
            <v>2023</v>
          </cell>
          <cell r="BC285">
            <v>2024</v>
          </cell>
          <cell r="BD285">
            <v>2025</v>
          </cell>
          <cell r="BE285">
            <v>2026</v>
          </cell>
          <cell r="BF285">
            <v>2027</v>
          </cell>
          <cell r="BG285">
            <v>2028</v>
          </cell>
          <cell r="BH285">
            <v>2029</v>
          </cell>
          <cell r="BI285">
            <v>2030</v>
          </cell>
        </row>
        <row r="286">
          <cell r="AW286" t="str">
            <v>Total</v>
          </cell>
        </row>
        <row r="287">
          <cell r="AW287">
            <v>1</v>
          </cell>
        </row>
        <row r="288">
          <cell r="AW288">
            <v>2</v>
          </cell>
        </row>
        <row r="289">
          <cell r="AW289">
            <v>3</v>
          </cell>
        </row>
        <row r="290">
          <cell r="AW290">
            <v>4</v>
          </cell>
        </row>
        <row r="291">
          <cell r="AW291">
            <v>5</v>
          </cell>
        </row>
        <row r="292">
          <cell r="AW292">
            <v>6</v>
          </cell>
        </row>
        <row r="293">
          <cell r="AW293">
            <v>7</v>
          </cell>
        </row>
        <row r="294">
          <cell r="AW294">
            <v>8</v>
          </cell>
        </row>
        <row r="295">
          <cell r="AW295">
            <v>9</v>
          </cell>
        </row>
      </sheetData>
      <sheetData sheetId="5"/>
      <sheetData sheetId="6"/>
      <sheetData sheetId="7"/>
      <sheetData sheetId="8"/>
      <sheetData sheetId="9">
        <row r="11">
          <cell r="AS11">
            <v>1520</v>
          </cell>
        </row>
        <row r="15">
          <cell r="FV15" t="str">
            <v>-</v>
          </cell>
        </row>
        <row r="16">
          <cell r="AR16">
            <v>2020</v>
          </cell>
        </row>
      </sheetData>
      <sheetData sheetId="10"/>
      <sheetData sheetId="11"/>
      <sheetData sheetId="12">
        <row r="5">
          <cell r="G5" t="str">
            <v>Element 2013</v>
          </cell>
        </row>
      </sheetData>
      <sheetData sheetId="13"/>
      <sheetData sheetId="14"/>
      <sheetData sheetId="15"/>
      <sheetData sheetId="16">
        <row r="13">
          <cell r="B13" t="str">
            <v>Year</v>
          </cell>
          <cell r="C13" t="str">
            <v>Type of biogas</v>
          </cell>
          <cell r="D13" t="str">
            <v>RH Net Cost (social)</v>
          </cell>
          <cell r="E13" t="str">
            <v>RH Gross cost</v>
          </cell>
          <cell r="F13" t="str">
            <v>RH Capex cost</v>
          </cell>
          <cell r="G13" t="str">
            <v>RH Opex cost</v>
          </cell>
          <cell r="H13" t="str">
            <v>RH Fuel cost</v>
          </cell>
          <cell r="I13" t="str">
            <v>RH Barrier cost</v>
          </cell>
          <cell r="J13" t="str">
            <v>CF Total Cost</v>
          </cell>
          <cell r="K13" t="str">
            <v>CF Capex Cost</v>
          </cell>
          <cell r="L13" t="str">
            <v>CF Opex Cost</v>
          </cell>
          <cell r="M13" t="str">
            <v>CF Fuel Cost</v>
          </cell>
          <cell r="N13" t="str">
            <v>Renewable Energy</v>
          </cell>
          <cell r="O13" t="str">
            <v>Heat output</v>
          </cell>
          <cell r="P13" t="str">
            <v>Number of installations</v>
          </cell>
          <cell r="Q13" t="str">
            <v>Total CO2 emissions displaced</v>
          </cell>
          <cell r="R13" t="str">
            <v>CO2 emissions displaced in EU ETS</v>
          </cell>
          <cell r="S13" t="str">
            <v>CO2 emissions displaced outside EU ETS</v>
          </cell>
          <cell r="T13" t="str">
            <v>CO2 emissions increase from Heat Pumps</v>
          </cell>
          <cell r="U13" t="str">
            <v>CO2 emissions displaced (direct)</v>
          </cell>
          <cell r="V13" t="str">
            <v>CO2 emissions displaced (indirect)</v>
          </cell>
          <cell r="W13" t="str">
            <v>Social abatement cost in segment</v>
          </cell>
          <cell r="X13" t="str">
            <v>Electricity avoided -- CCC</v>
          </cell>
          <cell r="Y13" t="str">
            <v>Additional electricity used -- CCC</v>
          </cell>
          <cell r="Z13" t="str">
            <v>Net change in electricity consumption -- CCC</v>
          </cell>
          <cell r="AA13" t="str">
            <v>Gas avoided -- CCC</v>
          </cell>
          <cell r="AB13" t="str">
            <v>Oil avoided -- CCC</v>
          </cell>
          <cell r="AC13" t="str">
            <v>Solid fuel avoided -- CCC</v>
          </cell>
          <cell r="AD13" t="str">
            <v>RH Net Cost (social) In-year</v>
          </cell>
          <cell r="AE13" t="str">
            <v>RH Gross cost In-year</v>
          </cell>
          <cell r="AF13" t="str">
            <v>RH Capex cost In-year</v>
          </cell>
          <cell r="AG13" t="str">
            <v>RH Opex cost In-year</v>
          </cell>
          <cell r="AH13" t="str">
            <v>RH Fuel cost In-year</v>
          </cell>
          <cell r="AI13" t="str">
            <v>RH Barrier cost In-year</v>
          </cell>
          <cell r="AJ13" t="str">
            <v>CF Total Cost In-year</v>
          </cell>
          <cell r="AK13" t="str">
            <v>CF Capex Cost In-year</v>
          </cell>
          <cell r="AL13" t="str">
            <v>CF Opex Cost In-year</v>
          </cell>
          <cell r="AM13" t="str">
            <v>CF Fuel Cost In-year</v>
          </cell>
          <cell r="AN13" t="str">
            <v>Renewable Energy In-year</v>
          </cell>
          <cell r="AO13" t="str">
            <v>Heat output In-year</v>
          </cell>
          <cell r="AP13" t="str">
            <v>Number of installations In-year</v>
          </cell>
          <cell r="AQ13" t="str">
            <v>Total CO2 emissions displaced In-year</v>
          </cell>
          <cell r="AR13" t="str">
            <v>CO2 emissions displaced in EU ETS In-year</v>
          </cell>
          <cell r="AS13" t="str">
            <v>CO2 emissions displaced outside EU ETS In-year</v>
          </cell>
          <cell r="AT13" t="str">
            <v>CO2 emissions increase from Heat Pumps In-year</v>
          </cell>
          <cell r="AU13" t="str">
            <v>CO2 emissions displaced (direct) In-year</v>
          </cell>
          <cell r="AV13" t="str">
            <v>CO2 emissions displaced (indirect) In-year</v>
          </cell>
          <cell r="AW13" t="str">
            <v>Social abatement cost in segment In-year</v>
          </cell>
          <cell r="AX13" t="str">
            <v>Electricity avoided -- CCC In-year</v>
          </cell>
          <cell r="AY13" t="str">
            <v>Additional electricity used -- CCC In-year</v>
          </cell>
          <cell r="AZ13" t="str">
            <v>Net change in electricity consumption -- CCC In-year</v>
          </cell>
          <cell r="BA13" t="str">
            <v>Gas avoided -- CCC In-year</v>
          </cell>
          <cell r="BB13" t="str">
            <v>Oil avoided -- CCC In-year</v>
          </cell>
          <cell r="BC13" t="str">
            <v>Solid fuel avoided -- CCC In-year</v>
          </cell>
        </row>
        <row r="15">
          <cell r="B15">
            <v>2020</v>
          </cell>
        </row>
        <row r="16">
          <cell r="B16">
            <v>2021</v>
          </cell>
        </row>
        <row r="17">
          <cell r="B17">
            <v>2022</v>
          </cell>
        </row>
        <row r="18">
          <cell r="B18">
            <v>2023</v>
          </cell>
        </row>
        <row r="19">
          <cell r="B19">
            <v>2024</v>
          </cell>
        </row>
        <row r="20">
          <cell r="B20">
            <v>2025</v>
          </cell>
        </row>
        <row r="21">
          <cell r="B21">
            <v>2026</v>
          </cell>
        </row>
        <row r="22">
          <cell r="B22">
            <v>2027</v>
          </cell>
        </row>
        <row r="23">
          <cell r="B23">
            <v>2028</v>
          </cell>
        </row>
        <row r="24">
          <cell r="B24">
            <v>2029</v>
          </cell>
        </row>
        <row r="25">
          <cell r="B25">
            <v>2030</v>
          </cell>
        </row>
        <row r="30">
          <cell r="B30" t="str">
            <v>Year</v>
          </cell>
        </row>
        <row r="31">
          <cell r="B31">
            <v>0</v>
          </cell>
        </row>
        <row r="32">
          <cell r="B32">
            <v>2020</v>
          </cell>
        </row>
        <row r="33">
          <cell r="B33">
            <v>2021</v>
          </cell>
        </row>
        <row r="34">
          <cell r="B34">
            <v>2022</v>
          </cell>
        </row>
        <row r="35">
          <cell r="B35">
            <v>2023</v>
          </cell>
        </row>
        <row r="36">
          <cell r="B36">
            <v>2024</v>
          </cell>
        </row>
        <row r="37">
          <cell r="B37">
            <v>2025</v>
          </cell>
        </row>
        <row r="38">
          <cell r="B38">
            <v>2026</v>
          </cell>
        </row>
        <row r="39">
          <cell r="B39">
            <v>2027</v>
          </cell>
        </row>
        <row r="40">
          <cell r="B40">
            <v>2028</v>
          </cell>
        </row>
        <row r="41">
          <cell r="B41">
            <v>2029</v>
          </cell>
        </row>
        <row r="42">
          <cell r="B42">
            <v>2030</v>
          </cell>
        </row>
        <row r="47">
          <cell r="B47" t="str">
            <v>Year</v>
          </cell>
        </row>
        <row r="48">
          <cell r="B48">
            <v>0</v>
          </cell>
        </row>
        <row r="49">
          <cell r="B49">
            <v>2020</v>
          </cell>
        </row>
        <row r="50">
          <cell r="B50">
            <v>2021</v>
          </cell>
        </row>
        <row r="51">
          <cell r="B51">
            <v>2022</v>
          </cell>
        </row>
        <row r="52">
          <cell r="B52">
            <v>2023</v>
          </cell>
        </row>
        <row r="53">
          <cell r="B53">
            <v>2024</v>
          </cell>
        </row>
        <row r="54">
          <cell r="B54">
            <v>2025</v>
          </cell>
        </row>
        <row r="55">
          <cell r="B55">
            <v>2026</v>
          </cell>
        </row>
        <row r="56">
          <cell r="B56">
            <v>2027</v>
          </cell>
        </row>
        <row r="57">
          <cell r="B57">
            <v>2028</v>
          </cell>
        </row>
        <row r="58">
          <cell r="B58">
            <v>2029</v>
          </cell>
        </row>
        <row r="59">
          <cell r="B59">
            <v>2030</v>
          </cell>
        </row>
        <row r="64">
          <cell r="B64" t="str">
            <v>Year</v>
          </cell>
        </row>
        <row r="65">
          <cell r="B65">
            <v>0</v>
          </cell>
        </row>
        <row r="66">
          <cell r="B66">
            <v>2020</v>
          </cell>
        </row>
        <row r="67">
          <cell r="B67">
            <v>2021</v>
          </cell>
        </row>
        <row r="68">
          <cell r="B68">
            <v>2022</v>
          </cell>
        </row>
        <row r="69">
          <cell r="B69">
            <v>2023</v>
          </cell>
        </row>
        <row r="70">
          <cell r="B70">
            <v>2024</v>
          </cell>
        </row>
        <row r="71">
          <cell r="B71">
            <v>2025</v>
          </cell>
        </row>
        <row r="72">
          <cell r="B72">
            <v>2026</v>
          </cell>
        </row>
        <row r="73">
          <cell r="B73">
            <v>2027</v>
          </cell>
        </row>
        <row r="74">
          <cell r="B74">
            <v>2028</v>
          </cell>
        </row>
        <row r="75">
          <cell r="B75">
            <v>2029</v>
          </cell>
        </row>
        <row r="76">
          <cell r="B76">
            <v>2030</v>
          </cell>
        </row>
      </sheetData>
      <sheetData sheetId="17"/>
      <sheetData sheetId="18">
        <row r="130">
          <cell r="AW130" t="str">
            <v>RH Net Cost (social) In-year</v>
          </cell>
          <cell r="AX130" t="str">
            <v>RH Gross cost In-year</v>
          </cell>
          <cell r="AY130" t="str">
            <v>RH Capex cost In-year</v>
          </cell>
          <cell r="AZ130" t="str">
            <v>RH Opex cost In-year</v>
          </cell>
          <cell r="BA130" t="str">
            <v>RH Fuel cost In-year</v>
          </cell>
          <cell r="BB130" t="str">
            <v>RH Barrier cost In-year</v>
          </cell>
          <cell r="BC130" t="str">
            <v>CF Total Cost In-year</v>
          </cell>
          <cell r="BD130" t="str">
            <v>CF Capex Cost In-year</v>
          </cell>
          <cell r="BE130" t="str">
            <v>CF Opex Cost In-year</v>
          </cell>
          <cell r="BF130" t="str">
            <v>CF Fuel Cost In-year</v>
          </cell>
          <cell r="BG130" t="str">
            <v>Renewable Energy In-year</v>
          </cell>
          <cell r="BH130" t="str">
            <v>RH Net Cost (social)</v>
          </cell>
          <cell r="BI130" t="str">
            <v>RH Gross cost</v>
          </cell>
          <cell r="BJ130" t="str">
            <v>RH Capex cost</v>
          </cell>
          <cell r="BK130" t="str">
            <v>RH Opex cost</v>
          </cell>
          <cell r="BL130" t="str">
            <v>RH Fuel cost</v>
          </cell>
          <cell r="BM130" t="str">
            <v>RH Barrier cost</v>
          </cell>
          <cell r="BN130" t="str">
            <v>CF Total Cost</v>
          </cell>
          <cell r="BO130" t="str">
            <v>CF Capex Cost</v>
          </cell>
          <cell r="BP130" t="str">
            <v>CF Opex Cost</v>
          </cell>
          <cell r="BQ130" t="str">
            <v>CF Fuel Cost</v>
          </cell>
          <cell r="BR130" t="str">
            <v>Total CO2 emissions displaced in-year</v>
          </cell>
          <cell r="BS130" t="str">
            <v>Total CO2 emissions displaced</v>
          </cell>
          <cell r="BT130" t="str">
            <v>Social Abatement cost in-year</v>
          </cell>
          <cell r="BU130" t="str">
            <v>Social Abatement cost</v>
          </cell>
          <cell r="BV130" t="str">
            <v>Heat output in-year</v>
          </cell>
          <cell r="BW130" t="str">
            <v>Heat output</v>
          </cell>
          <cell r="BY130" t="str">
            <v>Renewable Energy In-year</v>
          </cell>
          <cell r="BZ130" t="str">
            <v>Renewable Energy</v>
          </cell>
          <cell r="CA130" t="str">
            <v>CO2 emissions displaced (direct) in-year</v>
          </cell>
          <cell r="CB130" t="str">
            <v>CO2 emissions displaced (indirect) in-year</v>
          </cell>
          <cell r="CC130" t="str">
            <v>CO2 emissions displaced (direct)</v>
          </cell>
          <cell r="CD130" t="str">
            <v>CO2 emissions displaced (indirect)</v>
          </cell>
          <cell r="CE130" t="str">
            <v>Additional electricity used -- in year</v>
          </cell>
          <cell r="CF130" t="str">
            <v>Additional electricity used cumulative</v>
          </cell>
        </row>
        <row r="132">
          <cell r="AV132">
            <v>2020</v>
          </cell>
        </row>
        <row r="133">
          <cell r="AV133">
            <v>2021</v>
          </cell>
        </row>
        <row r="134">
          <cell r="AV134">
            <v>2022</v>
          </cell>
        </row>
        <row r="135">
          <cell r="AV135">
            <v>2023</v>
          </cell>
        </row>
        <row r="136">
          <cell r="AV136">
            <v>2024</v>
          </cell>
        </row>
        <row r="137">
          <cell r="AV137">
            <v>2025</v>
          </cell>
        </row>
        <row r="138">
          <cell r="AV138">
            <v>2026</v>
          </cell>
        </row>
        <row r="139">
          <cell r="AV139">
            <v>2027</v>
          </cell>
        </row>
        <row r="140">
          <cell r="AV140">
            <v>2028</v>
          </cell>
        </row>
        <row r="141">
          <cell r="AV141">
            <v>2029</v>
          </cell>
        </row>
        <row r="142">
          <cell r="AV142">
            <v>2030</v>
          </cell>
        </row>
      </sheetData>
      <sheetData sheetId="19"/>
      <sheetData sheetId="20"/>
      <sheetData sheetId="21"/>
      <sheetData sheetId="22"/>
      <sheetData sheetId="23">
        <row r="198">
          <cell r="H198">
            <v>34.118048447628794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Overview_SC"/>
      <sheetName val="Notes_SSC"/>
      <sheetName val="Notes_BO"/>
      <sheetName val="Standards_MS"/>
      <sheetName val="Keys_SSC"/>
      <sheetName val="Keys_BO"/>
      <sheetName val="Assumptions_SC"/>
      <sheetName val="TS_Ass_SSC"/>
      <sheetName val="TS_BA"/>
      <sheetName val="Hist_Ass_SSC"/>
      <sheetName val="IS_Hist_TA"/>
      <sheetName val="BS_Hist_TA"/>
      <sheetName val="CFS_Hist_TA"/>
      <sheetName val="Fcast_Ass_SSC"/>
      <sheetName val="Fcast_TA"/>
      <sheetName val="Outputs_SC"/>
      <sheetName val="Hist_OP_SSC"/>
      <sheetName val="IS_Hist_TO"/>
      <sheetName val="BS_Hist_TO"/>
      <sheetName val="CFS_Hist_TO"/>
      <sheetName val="Fcast_OP_SSC"/>
      <sheetName val="Fcast_OP_TO"/>
      <sheetName val="IS_Fcast_TO"/>
      <sheetName val="BS_Fcast_TO"/>
      <sheetName val="CFS_Fcast_TO"/>
      <sheetName val="All_Pers_OP_SSC"/>
      <sheetName val="IS_All_TO"/>
      <sheetName val="BS_All_TO"/>
      <sheetName val="CFS_All_TO"/>
      <sheetName val="Dashboards_SSC"/>
      <sheetName val="BS_Sum_P_MS"/>
      <sheetName val="Appendices_SC"/>
      <sheetName val="Checks_SSC"/>
      <sheetName val="Checks_BO"/>
      <sheetName val="LU_SSC"/>
      <sheetName val="TS_LU"/>
      <sheetName val="Capital_LU"/>
      <sheetName val="Dashboards_LU"/>
      <sheetName val="Sector Model"/>
      <sheetName val="Lookups"/>
      <sheetName val="Central MACC data"/>
      <sheetName val="IAG2014_Table20"/>
      <sheetName val="Constants"/>
      <sheetName val="Air pollutants"/>
      <sheetName val="Historic surplus"/>
      <sheetName val="Unallocated Allowances"/>
      <sheetName val="Hedging"/>
      <sheetName val="3"/>
      <sheetName val="Biofuels"/>
    </sheetNames>
    <sheetDataSet>
      <sheetData sheetId="0">
        <row r="10">
          <cell r="C10" t="str">
            <v>Historical &amp; Forecast Business Planning Model 6.0 (Basic)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Balance Sheet - Historical Assumptions</v>
          </cell>
        </row>
        <row r="73">
          <cell r="H73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B1" t="str">
            <v>Balance Sheet - Historical Outputs</v>
          </cell>
        </row>
        <row r="74">
          <cell r="H74">
            <v>0</v>
          </cell>
        </row>
      </sheetData>
      <sheetData sheetId="21" refreshError="1"/>
      <sheetData sheetId="22" refreshError="1"/>
      <sheetData sheetId="23">
        <row r="27">
          <cell r="C27" t="str">
            <v>Accounts Receivable Balances ($Millions)</v>
          </cell>
        </row>
        <row r="42">
          <cell r="I42">
            <v>0</v>
          </cell>
        </row>
        <row r="44">
          <cell r="C44" t="str">
            <v>Accounts Payable Balances ($Millions)</v>
          </cell>
        </row>
        <row r="59">
          <cell r="I59">
            <v>0</v>
          </cell>
        </row>
        <row r="64">
          <cell r="C64" t="str">
            <v>Assets Balances ($Millions)</v>
          </cell>
        </row>
        <row r="74">
          <cell r="I74">
            <v>0</v>
          </cell>
        </row>
        <row r="76">
          <cell r="C76" t="str">
            <v>Intangibles Balances ($Millions)</v>
          </cell>
        </row>
        <row r="86">
          <cell r="I86">
            <v>0</v>
          </cell>
        </row>
        <row r="117">
          <cell r="C117" t="str">
            <v>Ordinary Equity - Outputs</v>
          </cell>
        </row>
        <row r="136">
          <cell r="I136">
            <v>0</v>
          </cell>
        </row>
        <row r="138">
          <cell r="I138">
            <v>0</v>
          </cell>
        </row>
      </sheetData>
      <sheetData sheetId="24">
        <row r="1">
          <cell r="B1" t="str">
            <v>Income Statement - Forecast Outputs</v>
          </cell>
        </row>
        <row r="41">
          <cell r="I41">
            <v>0</v>
          </cell>
        </row>
      </sheetData>
      <sheetData sheetId="25">
        <row r="1">
          <cell r="B1" t="str">
            <v>Balance Sheet - Forecast Outputs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26">
        <row r="1">
          <cell r="B1" t="str">
            <v>Cash Flow Statement - Forecast Outputs</v>
          </cell>
        </row>
        <row r="114">
          <cell r="I114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9">
          <cell r="C9" t="b">
            <v>1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data"/>
      <sheetName val="Source Info (Part 1 of 2)"/>
      <sheetName val="Raw Data (Part 1 of 2)"/>
      <sheetName val="Processing (Part 1 of 2)"/>
      <sheetName val="Source Info (Part 2 of 2)"/>
      <sheetName val="Raw Data London"/>
      <sheetName val="Raw Data Unitaries"/>
      <sheetName val="Raw Data Mets"/>
      <sheetName val="Raw Data Districts"/>
      <sheetName val="Raw Data Counties"/>
      <sheetName val="Processing (Part 2 of 2)"/>
      <sheetName val="England (RT39)"/>
      <sheetName val="North East (RT39)"/>
      <sheetName val="North West (RT39)"/>
      <sheetName val="Yorkshire and the Humber (RT39)"/>
      <sheetName val="East Midlands (RT39)"/>
      <sheetName val="West Midlands (RT39)"/>
      <sheetName val="East (RT39)"/>
      <sheetName val="London (RT39)"/>
      <sheetName val="South East (RT39)"/>
      <sheetName val="South West (RT39)"/>
      <sheetName val="England"/>
      <sheetName val="North East"/>
      <sheetName val="North West"/>
      <sheetName val="Yorkshire and The Humber"/>
      <sheetName val="East Midlands"/>
      <sheetName val="West Midlands"/>
      <sheetName val="East"/>
      <sheetName val="London"/>
      <sheetName val="South East"/>
      <sheetName val="South West"/>
      <sheetName val="Diff Tables"/>
      <sheetName val="PCP1"/>
      <sheetName val="PCP2"/>
      <sheetName val="England (VL)"/>
      <sheetName val="North East (VL)"/>
      <sheetName val="North West (VL)"/>
      <sheetName val="Yorkshire and The Humber (VL)"/>
      <sheetName val="East Midlands (VL)"/>
      <sheetName val="West Midlands (VL)"/>
      <sheetName val="East (VL)"/>
      <sheetName val="London (VL)"/>
      <sheetName val="South East (VL)"/>
      <sheetName val="South West (VL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estlifecycle"/>
    </sheetNames>
    <definedNames>
      <definedName name="Header1"/>
    </defined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 Log"/>
      <sheetName val="Summary"/>
      <sheetName val="Assumptions"/>
      <sheetName val="Information &amp; Constants"/>
      <sheetName val="PolicySummary"/>
      <sheetName val="Previous Year Policies2"/>
      <sheetName val="Previous Year Policies"/>
      <sheetName val="Policy Groups"/>
      <sheetName val="Data Template"/>
      <sheetName val="Diff w.2014"/>
      <sheetName val="Domestic"/>
      <sheetName val="Commerce"/>
      <sheetName val="Public"/>
      <sheetName val="Industry"/>
      <sheetName val="Agriculture"/>
      <sheetName val="Savings by Fuel"/>
      <sheetName val="Savings - Total"/>
      <sheetName val="Savings - Traded"/>
      <sheetName val="Savings - Non-traded"/>
      <sheetName val="Savings - Indirect"/>
      <sheetName val="Savings - Direct"/>
      <sheetName val="Annex D Table 1 (non-traded)"/>
      <sheetName val="Annex D Table 2 (traded)"/>
      <sheetName val="Analysis by status"/>
      <sheetName val="UEP Policy Summary (for DfT)"/>
      <sheetName val="Savings - Charts"/>
      <sheetName val="Implied Elec Emissions Factors"/>
      <sheetName val="IAG Emissions Factors"/>
      <sheetName val="Change since previous UEP"/>
      <sheetName val="Energy Saving by Fuel - Charts"/>
      <sheetName val="Savings - Gas"/>
      <sheetName val="Savings - Electricity"/>
    </sheetNames>
    <sheetDataSet>
      <sheetData sheetId="0"/>
      <sheetData sheetId="1">
        <row r="7">
          <cell r="C7" t="str">
            <v>Full Policy Savings Input Woorkbook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5">
          <cell r="S15">
            <v>1000000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Control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"/>
      <sheetName val="Timetable"/>
      <sheetName val="robbery"/>
      <sheetName val="Tables 1 &amp; 2"/>
      <sheetName val="tables 1 &amp; 2 fin yr"/>
      <sheetName val=" Table 3"/>
      <sheetName val="table 3 fin yr"/>
      <sheetName val="Tab 4A &amp; 4B "/>
      <sheetName val="Tab 4a &amp; 4b fin yr"/>
      <sheetName val="Table 5"/>
      <sheetName val="Table 5 fin yr"/>
      <sheetName val="Table 6 &amp; 7"/>
      <sheetName val="Table 6 &amp; 7 fin yr"/>
      <sheetName val="Table 8"/>
      <sheetName val="Table 8 fin yr"/>
      <sheetName val="Table A1"/>
      <sheetName val="Table A1 fin yr"/>
      <sheetName val="Table A2"/>
      <sheetName val="Table A2 fin yr"/>
      <sheetName val="Table A3"/>
      <sheetName val="Table A3 fin yr"/>
      <sheetName val="Table A4"/>
      <sheetName val="Table A4 fin yr"/>
      <sheetName val="Table A5"/>
      <sheetName val="Table A5 fin yr"/>
      <sheetName val="Table A6 "/>
      <sheetName val="Table A6 fin yr "/>
      <sheetName val="Table A7"/>
      <sheetName val="Table A7 fin yr"/>
      <sheetName val="Data for Charts 1 &amp; 2"/>
      <sheetName val="Chart1"/>
      <sheetName val="Chart2"/>
      <sheetName val="Data for Charts 3, 4 &amp; 5"/>
      <sheetName val="Chart3"/>
      <sheetName val="Chart4"/>
      <sheetName val="Chart5"/>
      <sheetName val="Data for Chart 6"/>
      <sheetName val="Serie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>
        <row r="18">
          <cell r="J18">
            <v>1994</v>
          </cell>
        </row>
        <row r="19">
          <cell r="J19">
            <v>56.868008948545857</v>
          </cell>
        </row>
        <row r="20">
          <cell r="J20">
            <v>28.771002454219367</v>
          </cell>
        </row>
        <row r="21">
          <cell r="J21">
            <v>80.667838312829517</v>
          </cell>
        </row>
        <row r="22">
          <cell r="J22">
            <v>17.497793967916376</v>
          </cell>
        </row>
        <row r="23">
          <cell r="J23">
            <v>24.374434011724894</v>
          </cell>
        </row>
      </sheetData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entral"/>
      <sheetName val="D &amp; G"/>
      <sheetName val="Fife"/>
      <sheetName val="Grampian"/>
      <sheetName val="L &amp; B"/>
      <sheetName val="Northern"/>
      <sheetName val="Strath"/>
      <sheetName val="Tayside"/>
      <sheetName val="Scot"/>
      <sheetName val="MONTHLY DIGEST"/>
      <sheetName val="total crime - graph-data"/>
      <sheetName val="Crime chart"/>
      <sheetName val="Group chart"/>
      <sheetName val="Chart1"/>
      <sheetName val="Other crime"/>
      <sheetName val="Vand Dis Tot Crimes by Q"/>
      <sheetName val="Violence and Indecency"/>
      <sheetName val="Strathclydeviolence"/>
      <sheetName val="Crime chart L&amp;B"/>
      <sheetName val="Crime chart Fife"/>
      <sheetName val="bail"/>
      <sheetName val="CJ INFORMATION BULLET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dileeds.github.io/northern-powergrid/2021-DF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4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2" max="2" width="29" customWidth="1"/>
    <col min="3" max="3" width="18.6640625" customWidth="1"/>
    <col min="4" max="4" width="52" customWidth="1"/>
    <col min="5" max="5" width="26.6640625" customWidth="1"/>
    <col min="6" max="6" width="37.88671875" customWidth="1"/>
    <col min="7" max="7" width="20.21875" customWidth="1"/>
    <col min="8" max="9" width="29.88671875" customWidth="1"/>
    <col min="10" max="10" width="31.33203125" customWidth="1"/>
    <col min="11" max="11" width="20.21875" customWidth="1"/>
    <col min="12" max="12" width="13" customWidth="1"/>
  </cols>
  <sheetData>
    <row r="1" spans="1:12" ht="43.2" x14ac:dyDescent="0.25">
      <c r="A1" s="9" t="s">
        <v>138</v>
      </c>
      <c r="B1" s="9" t="s">
        <v>774</v>
      </c>
      <c r="C1" s="9" t="s">
        <v>775</v>
      </c>
      <c r="D1" s="9" t="s">
        <v>776</v>
      </c>
      <c r="E1" s="9" t="s">
        <v>1934</v>
      </c>
      <c r="F1" s="9" t="s">
        <v>916</v>
      </c>
      <c r="G1" s="9" t="s">
        <v>1429</v>
      </c>
      <c r="H1" s="9" t="s">
        <v>1035</v>
      </c>
      <c r="I1" s="9" t="s">
        <v>902</v>
      </c>
      <c r="J1" s="11" t="s">
        <v>1036</v>
      </c>
      <c r="K1" s="9" t="s">
        <v>903</v>
      </c>
      <c r="L1" s="9" t="s">
        <v>777</v>
      </c>
    </row>
    <row r="2" spans="1:12" ht="14.4" x14ac:dyDescent="0.3">
      <c r="A2" s="10" t="s">
        <v>139</v>
      </c>
      <c r="B2" s="10" t="s">
        <v>141</v>
      </c>
      <c r="C2" s="10" t="s">
        <v>140</v>
      </c>
      <c r="D2" s="10" t="s">
        <v>818</v>
      </c>
      <c r="E2" s="10" t="s">
        <v>87</v>
      </c>
      <c r="F2" s="10" t="s">
        <v>1034</v>
      </c>
      <c r="G2" s="10" t="s">
        <v>1229</v>
      </c>
      <c r="H2" s="10" t="s">
        <v>141</v>
      </c>
      <c r="I2" s="10" t="s">
        <v>87</v>
      </c>
      <c r="J2" s="10" t="s">
        <v>112</v>
      </c>
      <c r="K2" s="10" t="s">
        <v>75</v>
      </c>
      <c r="L2" s="10" t="s">
        <v>793</v>
      </c>
    </row>
    <row r="3" spans="1:12" ht="14.4" x14ac:dyDescent="0.3">
      <c r="A3" s="10" t="s">
        <v>139</v>
      </c>
      <c r="B3" s="10" t="s">
        <v>142</v>
      </c>
      <c r="C3" s="10" t="s">
        <v>140</v>
      </c>
      <c r="D3" s="10" t="s">
        <v>818</v>
      </c>
      <c r="E3" s="10" t="s">
        <v>57</v>
      </c>
      <c r="F3" s="10" t="s">
        <v>1034</v>
      </c>
      <c r="G3" s="10" t="s">
        <v>1323</v>
      </c>
      <c r="H3" s="10" t="s">
        <v>142</v>
      </c>
      <c r="I3" s="10" t="s">
        <v>57</v>
      </c>
      <c r="J3" s="10" t="s">
        <v>111</v>
      </c>
      <c r="K3" s="10" t="s">
        <v>57</v>
      </c>
      <c r="L3" s="10" t="s">
        <v>792</v>
      </c>
    </row>
    <row r="4" spans="1:12" ht="14.4" x14ac:dyDescent="0.3">
      <c r="A4" s="10" t="s">
        <v>139</v>
      </c>
      <c r="B4" s="10" t="s">
        <v>143</v>
      </c>
      <c r="C4" s="10" t="s">
        <v>140</v>
      </c>
      <c r="D4" s="10" t="s">
        <v>818</v>
      </c>
      <c r="E4" s="10" t="s">
        <v>57</v>
      </c>
      <c r="F4" s="10" t="s">
        <v>1034</v>
      </c>
      <c r="G4" s="10" t="s">
        <v>1430</v>
      </c>
      <c r="H4" s="10" t="s">
        <v>143</v>
      </c>
      <c r="I4" s="10" t="s">
        <v>57</v>
      </c>
      <c r="J4" s="10" t="s">
        <v>111</v>
      </c>
      <c r="K4" s="10" t="s">
        <v>57</v>
      </c>
      <c r="L4" s="10" t="s">
        <v>792</v>
      </c>
    </row>
    <row r="5" spans="1:12" ht="14.4" x14ac:dyDescent="0.3">
      <c r="A5" s="10" t="s">
        <v>139</v>
      </c>
      <c r="B5" s="10" t="s">
        <v>144</v>
      </c>
      <c r="C5" s="10" t="s">
        <v>140</v>
      </c>
      <c r="D5" s="10" t="s">
        <v>818</v>
      </c>
      <c r="E5" s="10" t="s">
        <v>27</v>
      </c>
      <c r="F5" s="10" t="s">
        <v>1034</v>
      </c>
      <c r="G5" s="10" t="s">
        <v>1431</v>
      </c>
      <c r="H5" s="10" t="s">
        <v>144</v>
      </c>
      <c r="I5" s="10" t="s">
        <v>27</v>
      </c>
      <c r="J5" s="10" t="s">
        <v>103</v>
      </c>
      <c r="K5" s="10" t="s">
        <v>27</v>
      </c>
      <c r="L5" s="10" t="s">
        <v>785</v>
      </c>
    </row>
    <row r="6" spans="1:12" ht="14.4" x14ac:dyDescent="0.3">
      <c r="A6" s="10" t="s">
        <v>139</v>
      </c>
      <c r="B6" s="10" t="s">
        <v>145</v>
      </c>
      <c r="C6" s="10" t="s">
        <v>140</v>
      </c>
      <c r="D6" s="10" t="s">
        <v>818</v>
      </c>
      <c r="E6" s="10" t="s">
        <v>49</v>
      </c>
      <c r="F6" s="10" t="s">
        <v>1034</v>
      </c>
      <c r="G6" s="10" t="s">
        <v>1350</v>
      </c>
      <c r="H6" s="10" t="s">
        <v>145</v>
      </c>
      <c r="I6" s="10" t="s">
        <v>49</v>
      </c>
      <c r="J6" s="10" t="s">
        <v>113</v>
      </c>
      <c r="K6" s="10" t="s">
        <v>49</v>
      </c>
      <c r="L6" s="10" t="s">
        <v>794</v>
      </c>
    </row>
    <row r="7" spans="1:12" ht="14.4" x14ac:dyDescent="0.3">
      <c r="A7" s="10" t="s">
        <v>139</v>
      </c>
      <c r="B7" s="10" t="s">
        <v>146</v>
      </c>
      <c r="C7" s="10" t="s">
        <v>140</v>
      </c>
      <c r="D7" s="10" t="s">
        <v>818</v>
      </c>
      <c r="E7" s="10" t="s">
        <v>75</v>
      </c>
      <c r="F7" s="10" t="s">
        <v>1034</v>
      </c>
      <c r="G7" s="10" t="s">
        <v>1259</v>
      </c>
      <c r="H7" s="10" t="s">
        <v>146</v>
      </c>
      <c r="I7" s="10" t="s">
        <v>75</v>
      </c>
      <c r="J7" s="10" t="s">
        <v>112</v>
      </c>
      <c r="K7" s="10" t="s">
        <v>75</v>
      </c>
      <c r="L7" s="10" t="s">
        <v>793</v>
      </c>
    </row>
    <row r="8" spans="1:12" ht="14.4" x14ac:dyDescent="0.3">
      <c r="A8" s="10" t="s">
        <v>139</v>
      </c>
      <c r="B8" s="10" t="s">
        <v>147</v>
      </c>
      <c r="C8" s="10" t="s">
        <v>140</v>
      </c>
      <c r="D8" s="10" t="s">
        <v>818</v>
      </c>
      <c r="E8" s="10" t="s">
        <v>83</v>
      </c>
      <c r="F8" s="10" t="s">
        <v>1034</v>
      </c>
      <c r="G8" s="10" t="s">
        <v>1240</v>
      </c>
      <c r="H8" s="10" t="s">
        <v>147</v>
      </c>
      <c r="I8" s="10" t="s">
        <v>83</v>
      </c>
      <c r="J8" s="10" t="s">
        <v>103</v>
      </c>
      <c r="K8" s="10" t="s">
        <v>27</v>
      </c>
      <c r="L8" s="10" t="s">
        <v>785</v>
      </c>
    </row>
    <row r="9" spans="1:12" ht="14.4" x14ac:dyDescent="0.3">
      <c r="A9" s="10" t="s">
        <v>139</v>
      </c>
      <c r="B9" s="10" t="s">
        <v>148</v>
      </c>
      <c r="C9" s="10" t="s">
        <v>140</v>
      </c>
      <c r="D9" s="10" t="s">
        <v>818</v>
      </c>
      <c r="E9" s="10" t="s">
        <v>83</v>
      </c>
      <c r="F9" s="10" t="s">
        <v>1034</v>
      </c>
      <c r="G9" s="10" t="s">
        <v>1242</v>
      </c>
      <c r="H9" s="10" t="s">
        <v>148</v>
      </c>
      <c r="I9" s="10" t="s">
        <v>83</v>
      </c>
      <c r="J9" s="10" t="s">
        <v>103</v>
      </c>
      <c r="K9" s="10" t="s">
        <v>27</v>
      </c>
      <c r="L9" s="10" t="s">
        <v>785</v>
      </c>
    </row>
    <row r="10" spans="1:12" ht="14.4" x14ac:dyDescent="0.3">
      <c r="A10" s="10" t="s">
        <v>139</v>
      </c>
      <c r="B10" s="10" t="s">
        <v>149</v>
      </c>
      <c r="C10" s="10" t="s">
        <v>140</v>
      </c>
      <c r="D10" s="10" t="s">
        <v>818</v>
      </c>
      <c r="E10" s="10" t="s">
        <v>75</v>
      </c>
      <c r="F10" s="10" t="s">
        <v>1034</v>
      </c>
      <c r="G10" s="10" t="s">
        <v>1432</v>
      </c>
      <c r="H10" s="10" t="s">
        <v>149</v>
      </c>
      <c r="I10" s="10" t="s">
        <v>75</v>
      </c>
      <c r="J10" s="10" t="s">
        <v>111</v>
      </c>
      <c r="K10" s="10" t="s">
        <v>57</v>
      </c>
      <c r="L10" s="10" t="s">
        <v>792</v>
      </c>
    </row>
    <row r="11" spans="1:12" ht="14.4" x14ac:dyDescent="0.3">
      <c r="A11" s="10" t="s">
        <v>139</v>
      </c>
      <c r="B11" s="10" t="s">
        <v>150</v>
      </c>
      <c r="C11" s="10" t="s">
        <v>140</v>
      </c>
      <c r="D11" s="10" t="s">
        <v>818</v>
      </c>
      <c r="E11" s="10" t="s">
        <v>49</v>
      </c>
      <c r="F11" s="10" t="s">
        <v>1034</v>
      </c>
      <c r="G11" s="10" t="s">
        <v>1352</v>
      </c>
      <c r="H11" s="10" t="s">
        <v>150</v>
      </c>
      <c r="I11" s="10" t="s">
        <v>49</v>
      </c>
      <c r="J11" s="10" t="s">
        <v>113</v>
      </c>
      <c r="K11" s="10" t="s">
        <v>49</v>
      </c>
      <c r="L11" s="10" t="s">
        <v>794</v>
      </c>
    </row>
    <row r="12" spans="1:12" ht="14.4" x14ac:dyDescent="0.3">
      <c r="A12" s="10" t="s">
        <v>139</v>
      </c>
      <c r="B12" s="10" t="s">
        <v>151</v>
      </c>
      <c r="C12" s="10" t="s">
        <v>140</v>
      </c>
      <c r="D12" s="10" t="s">
        <v>818</v>
      </c>
      <c r="E12" s="10" t="s">
        <v>57</v>
      </c>
      <c r="F12" s="10" t="s">
        <v>1034</v>
      </c>
      <c r="G12" s="10" t="s">
        <v>1433</v>
      </c>
      <c r="H12" s="10" t="s">
        <v>151</v>
      </c>
      <c r="I12" s="10" t="s">
        <v>57</v>
      </c>
      <c r="J12" s="10" t="s">
        <v>113</v>
      </c>
      <c r="K12" s="10" t="s">
        <v>49</v>
      </c>
      <c r="L12" s="10" t="s">
        <v>794</v>
      </c>
    </row>
    <row r="13" spans="1:12" ht="14.4" x14ac:dyDescent="0.3">
      <c r="A13" s="10" t="s">
        <v>139</v>
      </c>
      <c r="B13" s="10" t="s">
        <v>152</v>
      </c>
      <c r="C13" s="10" t="s">
        <v>140</v>
      </c>
      <c r="D13" s="10" t="s">
        <v>818</v>
      </c>
      <c r="E13" s="10" t="s">
        <v>71</v>
      </c>
      <c r="F13" s="10" t="s">
        <v>1034</v>
      </c>
      <c r="G13" s="10" t="s">
        <v>1272</v>
      </c>
      <c r="H13" s="10" t="s">
        <v>152</v>
      </c>
      <c r="I13" s="10" t="s">
        <v>71</v>
      </c>
      <c r="J13" s="10" t="s">
        <v>101</v>
      </c>
      <c r="K13" s="10" t="s">
        <v>71</v>
      </c>
      <c r="L13" s="10" t="s">
        <v>783</v>
      </c>
    </row>
    <row r="14" spans="1:12" ht="14.4" x14ac:dyDescent="0.3">
      <c r="A14" s="10" t="s">
        <v>139</v>
      </c>
      <c r="B14" s="10" t="s">
        <v>153</v>
      </c>
      <c r="C14" s="10" t="s">
        <v>140</v>
      </c>
      <c r="D14" s="10" t="s">
        <v>818</v>
      </c>
      <c r="E14" s="10" t="s">
        <v>73</v>
      </c>
      <c r="F14" s="10" t="s">
        <v>1034</v>
      </c>
      <c r="G14" s="10" t="s">
        <v>1266</v>
      </c>
      <c r="H14" s="10" t="s">
        <v>153</v>
      </c>
      <c r="I14" s="10" t="s">
        <v>73</v>
      </c>
      <c r="J14" s="10" t="s">
        <v>101</v>
      </c>
      <c r="K14" s="10" t="s">
        <v>71</v>
      </c>
      <c r="L14" s="10" t="s">
        <v>783</v>
      </c>
    </row>
    <row r="15" spans="1:12" ht="14.4" x14ac:dyDescent="0.3">
      <c r="A15" s="10" t="s">
        <v>139</v>
      </c>
      <c r="B15" s="10" t="s">
        <v>154</v>
      </c>
      <c r="C15" s="10" t="s">
        <v>140</v>
      </c>
      <c r="D15" s="10" t="s">
        <v>818</v>
      </c>
      <c r="E15" s="10" t="s">
        <v>73</v>
      </c>
      <c r="F15" s="10" t="s">
        <v>1034</v>
      </c>
      <c r="G15" s="37" t="s">
        <v>1920</v>
      </c>
      <c r="H15" s="10" t="s">
        <v>154</v>
      </c>
      <c r="I15" s="10" t="s">
        <v>73</v>
      </c>
      <c r="J15" s="10" t="s">
        <v>103</v>
      </c>
      <c r="K15" s="10" t="s">
        <v>27</v>
      </c>
      <c r="L15" s="10" t="s">
        <v>785</v>
      </c>
    </row>
    <row r="16" spans="1:12" ht="14.4" x14ac:dyDescent="0.3">
      <c r="A16" s="10" t="s">
        <v>139</v>
      </c>
      <c r="B16" s="10" t="s">
        <v>155</v>
      </c>
      <c r="C16" s="10" t="s">
        <v>140</v>
      </c>
      <c r="D16" s="10" t="s">
        <v>818</v>
      </c>
      <c r="E16" s="10" t="s">
        <v>47</v>
      </c>
      <c r="F16" s="10" t="s">
        <v>1034</v>
      </c>
      <c r="G16" s="10" t="s">
        <v>1434</v>
      </c>
      <c r="H16" s="10" t="s">
        <v>155</v>
      </c>
      <c r="I16" s="10" t="s">
        <v>47</v>
      </c>
      <c r="J16" s="10" t="s">
        <v>97</v>
      </c>
      <c r="K16" s="10" t="s">
        <v>47</v>
      </c>
      <c r="L16" s="10" t="s">
        <v>779</v>
      </c>
    </row>
    <row r="17" spans="1:12" ht="14.4" x14ac:dyDescent="0.3">
      <c r="A17" s="10" t="s">
        <v>139</v>
      </c>
      <c r="B17" s="10" t="s">
        <v>156</v>
      </c>
      <c r="C17" s="10" t="s">
        <v>140</v>
      </c>
      <c r="D17" s="10" t="s">
        <v>818</v>
      </c>
      <c r="E17" s="10" t="s">
        <v>37</v>
      </c>
      <c r="F17" s="10" t="s">
        <v>1034</v>
      </c>
      <c r="G17" s="10" t="s">
        <v>1372</v>
      </c>
      <c r="H17" s="10" t="s">
        <v>156</v>
      </c>
      <c r="I17" s="10" t="s">
        <v>37</v>
      </c>
      <c r="J17" s="10" t="s">
        <v>105</v>
      </c>
      <c r="K17" s="10" t="s">
        <v>19</v>
      </c>
      <c r="L17" s="10" t="s">
        <v>787</v>
      </c>
    </row>
    <row r="18" spans="1:12" ht="14.4" x14ac:dyDescent="0.3">
      <c r="A18" s="10" t="s">
        <v>139</v>
      </c>
      <c r="B18" s="10" t="s">
        <v>157</v>
      </c>
      <c r="C18" s="10" t="s">
        <v>140</v>
      </c>
      <c r="D18" s="10" t="s">
        <v>818</v>
      </c>
      <c r="E18" s="10" t="s">
        <v>19</v>
      </c>
      <c r="F18" s="10" t="s">
        <v>1034</v>
      </c>
      <c r="G18" s="10" t="s">
        <v>1421</v>
      </c>
      <c r="H18" s="10" t="s">
        <v>157</v>
      </c>
      <c r="I18" s="10" t="s">
        <v>19</v>
      </c>
      <c r="J18" s="10" t="s">
        <v>105</v>
      </c>
      <c r="K18" s="10" t="s">
        <v>19</v>
      </c>
      <c r="L18" s="10" t="s">
        <v>787</v>
      </c>
    </row>
    <row r="19" spans="1:12" ht="14.4" x14ac:dyDescent="0.3">
      <c r="A19" s="10" t="s">
        <v>139</v>
      </c>
      <c r="B19" s="10" t="s">
        <v>158</v>
      </c>
      <c r="C19" s="10" t="s">
        <v>140</v>
      </c>
      <c r="D19" s="10" t="s">
        <v>818</v>
      </c>
      <c r="E19" s="10" t="s">
        <v>27</v>
      </c>
      <c r="F19" s="10" t="s">
        <v>1034</v>
      </c>
      <c r="G19" s="10" t="s">
        <v>1435</v>
      </c>
      <c r="H19" s="10" t="s">
        <v>158</v>
      </c>
      <c r="I19" s="10" t="s">
        <v>27</v>
      </c>
      <c r="J19" s="10" t="s">
        <v>103</v>
      </c>
      <c r="K19" s="10" t="s">
        <v>27</v>
      </c>
      <c r="L19" s="10" t="s">
        <v>785</v>
      </c>
    </row>
    <row r="20" spans="1:12" ht="14.4" x14ac:dyDescent="0.3">
      <c r="A20" s="10" t="s">
        <v>139</v>
      </c>
      <c r="B20" s="10" t="s">
        <v>159</v>
      </c>
      <c r="C20" s="10" t="s">
        <v>140</v>
      </c>
      <c r="D20" s="10" t="s">
        <v>818</v>
      </c>
      <c r="E20" s="10" t="s">
        <v>87</v>
      </c>
      <c r="F20" s="10" t="s">
        <v>1034</v>
      </c>
      <c r="G20" s="10" t="s">
        <v>1233</v>
      </c>
      <c r="H20" s="10" t="s">
        <v>159</v>
      </c>
      <c r="I20" s="10" t="s">
        <v>87</v>
      </c>
      <c r="J20" s="10" t="s">
        <v>110</v>
      </c>
      <c r="K20" s="10" t="s">
        <v>87</v>
      </c>
      <c r="L20" s="10" t="s">
        <v>791</v>
      </c>
    </row>
    <row r="21" spans="1:12" ht="14.4" x14ac:dyDescent="0.3">
      <c r="A21" s="10" t="s">
        <v>139</v>
      </c>
      <c r="B21" s="10" t="s">
        <v>160</v>
      </c>
      <c r="C21" s="10" t="s">
        <v>140</v>
      </c>
      <c r="D21" s="10" t="s">
        <v>818</v>
      </c>
      <c r="E21" s="10" t="s">
        <v>75</v>
      </c>
      <c r="F21" s="10" t="s">
        <v>1034</v>
      </c>
      <c r="G21" s="10" t="s">
        <v>1263</v>
      </c>
      <c r="H21" s="10" t="s">
        <v>160</v>
      </c>
      <c r="I21" s="10" t="s">
        <v>75</v>
      </c>
      <c r="J21" s="10" t="s">
        <v>112</v>
      </c>
      <c r="K21" s="10" t="s">
        <v>75</v>
      </c>
      <c r="L21" s="10" t="s">
        <v>793</v>
      </c>
    </row>
    <row r="22" spans="1:12" ht="14.4" x14ac:dyDescent="0.3">
      <c r="A22" s="10" t="s">
        <v>139</v>
      </c>
      <c r="B22" s="10" t="s">
        <v>161</v>
      </c>
      <c r="C22" s="10" t="s">
        <v>140</v>
      </c>
      <c r="D22" s="10" t="s">
        <v>818</v>
      </c>
      <c r="E22" s="10" t="s">
        <v>35</v>
      </c>
      <c r="F22" s="10" t="s">
        <v>1034</v>
      </c>
      <c r="G22" s="10" t="s">
        <v>1374</v>
      </c>
      <c r="H22" s="10" t="s">
        <v>161</v>
      </c>
      <c r="I22" s="10" t="s">
        <v>35</v>
      </c>
      <c r="J22" s="10" t="s">
        <v>105</v>
      </c>
      <c r="K22" s="10" t="s">
        <v>19</v>
      </c>
      <c r="L22" s="10" t="s">
        <v>787</v>
      </c>
    </row>
    <row r="23" spans="1:12" ht="14.4" x14ac:dyDescent="0.3">
      <c r="A23" s="10" t="s">
        <v>139</v>
      </c>
      <c r="B23" s="10" t="s">
        <v>162</v>
      </c>
      <c r="C23" s="10" t="s">
        <v>140</v>
      </c>
      <c r="D23" s="10" t="s">
        <v>818</v>
      </c>
      <c r="E23" s="10" t="s">
        <v>27</v>
      </c>
      <c r="F23" s="10" t="s">
        <v>1034</v>
      </c>
      <c r="G23" s="10" t="s">
        <v>1404</v>
      </c>
      <c r="H23" s="10" t="s">
        <v>162</v>
      </c>
      <c r="I23" s="10" t="s">
        <v>27</v>
      </c>
      <c r="J23" s="10" t="s">
        <v>107</v>
      </c>
      <c r="K23" s="10" t="s">
        <v>27</v>
      </c>
      <c r="L23" s="10" t="s">
        <v>789</v>
      </c>
    </row>
    <row r="24" spans="1:12" ht="14.4" x14ac:dyDescent="0.3">
      <c r="A24" s="10" t="s">
        <v>139</v>
      </c>
      <c r="B24" s="10" t="s">
        <v>163</v>
      </c>
      <c r="C24" s="10" t="s">
        <v>140</v>
      </c>
      <c r="D24" s="10" t="s">
        <v>819</v>
      </c>
      <c r="E24" s="10" t="s">
        <v>47</v>
      </c>
      <c r="F24" s="10" t="s">
        <v>1034</v>
      </c>
      <c r="G24" s="37" t="s">
        <v>1933</v>
      </c>
      <c r="H24" s="10" t="s">
        <v>163</v>
      </c>
      <c r="I24" s="10" t="s">
        <v>47</v>
      </c>
      <c r="J24" s="10" t="s">
        <v>109</v>
      </c>
      <c r="K24" s="10" t="s">
        <v>47</v>
      </c>
      <c r="L24" s="10" t="s">
        <v>820</v>
      </c>
    </row>
    <row r="25" spans="1:12" ht="14.4" x14ac:dyDescent="0.3">
      <c r="A25" s="10" t="s">
        <v>139</v>
      </c>
      <c r="B25" s="10" t="s">
        <v>164</v>
      </c>
      <c r="C25" s="10" t="s">
        <v>140</v>
      </c>
      <c r="D25" s="10" t="s">
        <v>818</v>
      </c>
      <c r="E25" s="10" t="s">
        <v>87</v>
      </c>
      <c r="F25" s="10" t="s">
        <v>1034</v>
      </c>
      <c r="G25" s="36" t="s">
        <v>1894</v>
      </c>
      <c r="H25" s="10" t="s">
        <v>164</v>
      </c>
      <c r="I25" s="10" t="s">
        <v>87</v>
      </c>
      <c r="J25" s="10" t="s">
        <v>110</v>
      </c>
      <c r="K25" s="10" t="s">
        <v>87</v>
      </c>
      <c r="L25" s="10" t="s">
        <v>791</v>
      </c>
    </row>
    <row r="26" spans="1:12" ht="14.4" x14ac:dyDescent="0.3">
      <c r="A26" s="10" t="s">
        <v>139</v>
      </c>
      <c r="B26" s="10" t="s">
        <v>165</v>
      </c>
      <c r="C26" s="10" t="s">
        <v>140</v>
      </c>
      <c r="D26" s="10" t="s">
        <v>818</v>
      </c>
      <c r="E26" s="10" t="s">
        <v>87</v>
      </c>
      <c r="F26" s="10" t="s">
        <v>1034</v>
      </c>
      <c r="G26" s="10" t="s">
        <v>1236</v>
      </c>
      <c r="H26" s="10" t="s">
        <v>165</v>
      </c>
      <c r="I26" s="10" t="s">
        <v>87</v>
      </c>
      <c r="J26" s="10" t="s">
        <v>110</v>
      </c>
      <c r="K26" s="10" t="s">
        <v>87</v>
      </c>
      <c r="L26" s="10" t="s">
        <v>791</v>
      </c>
    </row>
    <row r="27" spans="1:12" ht="14.4" x14ac:dyDescent="0.3">
      <c r="A27" s="10" t="s">
        <v>139</v>
      </c>
      <c r="B27" s="10" t="s">
        <v>166</v>
      </c>
      <c r="C27" s="10" t="s">
        <v>140</v>
      </c>
      <c r="D27" s="10" t="s">
        <v>818</v>
      </c>
      <c r="E27" s="10" t="s">
        <v>71</v>
      </c>
      <c r="F27" s="10" t="s">
        <v>1034</v>
      </c>
      <c r="G27" s="10" t="s">
        <v>1275</v>
      </c>
      <c r="H27" s="10" t="s">
        <v>166</v>
      </c>
      <c r="I27" s="10" t="s">
        <v>71</v>
      </c>
      <c r="J27" s="10" t="s">
        <v>101</v>
      </c>
      <c r="K27" s="10" t="s">
        <v>71</v>
      </c>
      <c r="L27" s="10" t="s">
        <v>783</v>
      </c>
    </row>
    <row r="28" spans="1:12" ht="14.4" x14ac:dyDescent="0.3">
      <c r="A28" s="10" t="s">
        <v>139</v>
      </c>
      <c r="B28" s="10" t="s">
        <v>168</v>
      </c>
      <c r="C28" s="10" t="s">
        <v>167</v>
      </c>
      <c r="D28" s="10" t="s">
        <v>823</v>
      </c>
      <c r="E28" s="10" t="s">
        <v>59</v>
      </c>
      <c r="F28" s="10" t="s">
        <v>59</v>
      </c>
      <c r="G28" s="10" t="s">
        <v>1436</v>
      </c>
      <c r="H28" s="10" t="s">
        <v>144</v>
      </c>
      <c r="I28" s="10" t="s">
        <v>27</v>
      </c>
      <c r="J28" s="10" t="s">
        <v>103</v>
      </c>
      <c r="K28" s="10" t="s">
        <v>27</v>
      </c>
      <c r="L28" s="10" t="s">
        <v>785</v>
      </c>
    </row>
    <row r="29" spans="1:12" ht="14.4" x14ac:dyDescent="0.3">
      <c r="A29" s="10" t="s">
        <v>139</v>
      </c>
      <c r="B29" s="10" t="s">
        <v>169</v>
      </c>
      <c r="C29" s="10" t="s">
        <v>167</v>
      </c>
      <c r="D29" s="10" t="s">
        <v>823</v>
      </c>
      <c r="E29" s="10" t="s">
        <v>69</v>
      </c>
      <c r="F29" s="10" t="s">
        <v>69</v>
      </c>
      <c r="G29" s="10" t="s">
        <v>1437</v>
      </c>
      <c r="H29" s="10" t="s">
        <v>99</v>
      </c>
      <c r="I29" s="10" t="s">
        <v>69</v>
      </c>
      <c r="J29" s="10" t="s">
        <v>99</v>
      </c>
      <c r="K29" s="10" t="s">
        <v>69</v>
      </c>
      <c r="L29" s="10" t="s">
        <v>781</v>
      </c>
    </row>
    <row r="30" spans="1:12" ht="14.4" x14ac:dyDescent="0.3">
      <c r="A30" s="10" t="s">
        <v>139</v>
      </c>
      <c r="B30" s="10" t="s">
        <v>170</v>
      </c>
      <c r="C30" s="10" t="s">
        <v>167</v>
      </c>
      <c r="D30" s="10" t="s">
        <v>823</v>
      </c>
      <c r="E30" s="10" t="s">
        <v>87</v>
      </c>
      <c r="F30" s="10" t="s">
        <v>917</v>
      </c>
      <c r="G30" s="10" t="s">
        <v>1229</v>
      </c>
      <c r="H30" s="10" t="s">
        <v>141</v>
      </c>
      <c r="I30" s="10" t="s">
        <v>87</v>
      </c>
      <c r="J30" s="10" t="s">
        <v>112</v>
      </c>
      <c r="K30" s="10" t="s">
        <v>75</v>
      </c>
      <c r="L30" s="10" t="s">
        <v>793</v>
      </c>
    </row>
    <row r="31" spans="1:12" ht="14.4" x14ac:dyDescent="0.3">
      <c r="A31" s="10" t="s">
        <v>139</v>
      </c>
      <c r="B31" s="10" t="s">
        <v>171</v>
      </c>
      <c r="C31" s="10" t="s">
        <v>167</v>
      </c>
      <c r="D31" s="10" t="s">
        <v>823</v>
      </c>
      <c r="E31" s="10" t="s">
        <v>47</v>
      </c>
      <c r="F31" s="10" t="s">
        <v>47</v>
      </c>
      <c r="G31" s="10" t="s">
        <v>1438</v>
      </c>
      <c r="H31" s="10" t="s">
        <v>96</v>
      </c>
      <c r="I31" s="10" t="s">
        <v>47</v>
      </c>
      <c r="J31" s="10" t="s">
        <v>96</v>
      </c>
      <c r="K31" s="10" t="s">
        <v>47</v>
      </c>
      <c r="L31" s="10" t="s">
        <v>778</v>
      </c>
    </row>
    <row r="32" spans="1:12" ht="14.4" x14ac:dyDescent="0.3">
      <c r="A32" s="10" t="s">
        <v>139</v>
      </c>
      <c r="B32" s="10" t="s">
        <v>172</v>
      </c>
      <c r="C32" s="10" t="s">
        <v>167</v>
      </c>
      <c r="D32" s="10" t="s">
        <v>823</v>
      </c>
      <c r="E32" s="10" t="s">
        <v>87</v>
      </c>
      <c r="F32" s="10" t="s">
        <v>87</v>
      </c>
      <c r="G32" s="36" t="s">
        <v>1931</v>
      </c>
      <c r="H32" s="2" t="s">
        <v>148</v>
      </c>
      <c r="I32" s="2" t="s">
        <v>83</v>
      </c>
      <c r="J32" s="2" t="s">
        <v>103</v>
      </c>
      <c r="K32" s="3" t="s">
        <v>27</v>
      </c>
      <c r="L32" s="3" t="s">
        <v>785</v>
      </c>
    </row>
    <row r="33" spans="1:12" ht="14.4" x14ac:dyDescent="0.3">
      <c r="A33" s="10" t="s">
        <v>139</v>
      </c>
      <c r="B33" s="10" t="s">
        <v>173</v>
      </c>
      <c r="C33" s="10" t="s">
        <v>167</v>
      </c>
      <c r="D33" s="10" t="s">
        <v>823</v>
      </c>
      <c r="E33" s="10" t="s">
        <v>87</v>
      </c>
      <c r="F33" s="10" t="s">
        <v>87</v>
      </c>
      <c r="G33" s="10" t="s">
        <v>1439</v>
      </c>
      <c r="H33" s="10" t="s">
        <v>148</v>
      </c>
      <c r="I33" s="10" t="s">
        <v>83</v>
      </c>
      <c r="J33" s="10" t="s">
        <v>103</v>
      </c>
      <c r="K33" s="10" t="s">
        <v>27</v>
      </c>
      <c r="L33" s="10" t="s">
        <v>785</v>
      </c>
    </row>
    <row r="34" spans="1:12" ht="14.4" x14ac:dyDescent="0.3">
      <c r="A34" s="10" t="s">
        <v>139</v>
      </c>
      <c r="B34" s="10" t="s">
        <v>174</v>
      </c>
      <c r="C34" s="10" t="s">
        <v>167</v>
      </c>
      <c r="D34" s="10" t="s">
        <v>823</v>
      </c>
      <c r="E34" s="10" t="s">
        <v>41</v>
      </c>
      <c r="F34" s="10" t="s">
        <v>41</v>
      </c>
      <c r="G34" s="10" t="s">
        <v>1440</v>
      </c>
      <c r="H34" s="10" t="s">
        <v>154</v>
      </c>
      <c r="I34" s="10" t="s">
        <v>73</v>
      </c>
      <c r="J34" s="10" t="s">
        <v>103</v>
      </c>
      <c r="K34" s="10" t="s">
        <v>27</v>
      </c>
      <c r="L34" s="10" t="s">
        <v>785</v>
      </c>
    </row>
    <row r="35" spans="1:12" ht="14.4" x14ac:dyDescent="0.3">
      <c r="A35" s="10" t="s">
        <v>139</v>
      </c>
      <c r="B35" s="10" t="s">
        <v>175</v>
      </c>
      <c r="C35" s="10" t="s">
        <v>167</v>
      </c>
      <c r="D35" s="10" t="s">
        <v>823</v>
      </c>
      <c r="E35" s="10" t="s">
        <v>73</v>
      </c>
      <c r="F35" s="10" t="s">
        <v>918</v>
      </c>
      <c r="G35" s="10" t="s">
        <v>1441</v>
      </c>
      <c r="H35" s="10" t="s">
        <v>154</v>
      </c>
      <c r="I35" s="10" t="s">
        <v>73</v>
      </c>
      <c r="J35" s="10" t="s">
        <v>103</v>
      </c>
      <c r="K35" s="10" t="s">
        <v>27</v>
      </c>
      <c r="L35" s="10" t="s">
        <v>785</v>
      </c>
    </row>
    <row r="36" spans="1:12" ht="14.4" x14ac:dyDescent="0.3">
      <c r="A36" s="10" t="s">
        <v>139</v>
      </c>
      <c r="B36" s="10" t="s">
        <v>176</v>
      </c>
      <c r="C36" s="10" t="s">
        <v>167</v>
      </c>
      <c r="D36" s="10" t="s">
        <v>823</v>
      </c>
      <c r="E36" s="10" t="s">
        <v>87</v>
      </c>
      <c r="F36" s="10" t="s">
        <v>87</v>
      </c>
      <c r="G36" s="10" t="s">
        <v>1442</v>
      </c>
      <c r="H36" s="10" t="s">
        <v>159</v>
      </c>
      <c r="I36" s="10" t="s">
        <v>87</v>
      </c>
      <c r="J36" s="10" t="s">
        <v>110</v>
      </c>
      <c r="K36" s="10" t="s">
        <v>87</v>
      </c>
      <c r="L36" s="10" t="s">
        <v>791</v>
      </c>
    </row>
    <row r="37" spans="1:12" ht="14.4" x14ac:dyDescent="0.3">
      <c r="A37" s="10" t="s">
        <v>139</v>
      </c>
      <c r="B37" s="10" t="s">
        <v>177</v>
      </c>
      <c r="C37" s="10" t="s">
        <v>167</v>
      </c>
      <c r="D37" s="10" t="s">
        <v>823</v>
      </c>
      <c r="E37" s="10" t="s">
        <v>75</v>
      </c>
      <c r="F37" s="10" t="s">
        <v>75</v>
      </c>
      <c r="G37" s="10" t="s">
        <v>1443</v>
      </c>
      <c r="H37" s="10" t="s">
        <v>149</v>
      </c>
      <c r="I37" s="10" t="s">
        <v>75</v>
      </c>
      <c r="J37" s="10" t="s">
        <v>111</v>
      </c>
      <c r="K37" s="10" t="s">
        <v>57</v>
      </c>
      <c r="L37" s="10" t="s">
        <v>792</v>
      </c>
    </row>
    <row r="38" spans="1:12" ht="14.4" x14ac:dyDescent="0.3">
      <c r="A38" s="10" t="s">
        <v>139</v>
      </c>
      <c r="B38" s="10" t="s">
        <v>178</v>
      </c>
      <c r="C38" s="10" t="s">
        <v>167</v>
      </c>
      <c r="D38" s="10" t="s">
        <v>823</v>
      </c>
      <c r="E38" s="10" t="s">
        <v>49</v>
      </c>
      <c r="F38" s="10" t="s">
        <v>919</v>
      </c>
      <c r="G38" s="10" t="s">
        <v>1444</v>
      </c>
      <c r="H38" s="10" t="s">
        <v>96</v>
      </c>
      <c r="I38" s="10" t="s">
        <v>47</v>
      </c>
      <c r="J38" s="10" t="s">
        <v>96</v>
      </c>
      <c r="K38" s="10" t="s">
        <v>47</v>
      </c>
      <c r="L38" s="10" t="s">
        <v>778</v>
      </c>
    </row>
    <row r="39" spans="1:12" ht="14.4" x14ac:dyDescent="0.3">
      <c r="A39" s="10" t="s">
        <v>139</v>
      </c>
      <c r="B39" s="10" t="s">
        <v>179</v>
      </c>
      <c r="C39" s="10" t="s">
        <v>167</v>
      </c>
      <c r="D39" s="10" t="s">
        <v>823</v>
      </c>
      <c r="E39" s="10" t="s">
        <v>57</v>
      </c>
      <c r="F39" s="10" t="s">
        <v>57</v>
      </c>
      <c r="G39" s="10" t="s">
        <v>1445</v>
      </c>
      <c r="H39" s="10" t="s">
        <v>149</v>
      </c>
      <c r="I39" s="10" t="s">
        <v>75</v>
      </c>
      <c r="J39" s="10" t="s">
        <v>111</v>
      </c>
      <c r="K39" s="10" t="s">
        <v>57</v>
      </c>
      <c r="L39" s="10" t="s">
        <v>792</v>
      </c>
    </row>
    <row r="40" spans="1:12" ht="14.4" x14ac:dyDescent="0.3">
      <c r="A40" s="10" t="s">
        <v>139</v>
      </c>
      <c r="B40" s="10" t="s">
        <v>180</v>
      </c>
      <c r="C40" s="10" t="s">
        <v>167</v>
      </c>
      <c r="D40" s="10" t="s">
        <v>823</v>
      </c>
      <c r="E40" s="10" t="s">
        <v>27</v>
      </c>
      <c r="F40" s="10" t="s">
        <v>27</v>
      </c>
      <c r="G40" s="10" t="s">
        <v>1446</v>
      </c>
      <c r="H40" s="10" t="s">
        <v>158</v>
      </c>
      <c r="I40" s="10" t="s">
        <v>27</v>
      </c>
      <c r="J40" s="10" t="s">
        <v>103</v>
      </c>
      <c r="K40" s="10" t="s">
        <v>27</v>
      </c>
      <c r="L40" s="10" t="s">
        <v>785</v>
      </c>
    </row>
    <row r="41" spans="1:12" ht="14.4" x14ac:dyDescent="0.3">
      <c r="A41" s="10" t="s">
        <v>139</v>
      </c>
      <c r="B41" s="10" t="s">
        <v>181</v>
      </c>
      <c r="C41" s="10" t="s">
        <v>167</v>
      </c>
      <c r="D41" s="10" t="s">
        <v>823</v>
      </c>
      <c r="E41" s="10" t="s">
        <v>49</v>
      </c>
      <c r="F41" s="10" t="s">
        <v>49</v>
      </c>
      <c r="G41" s="10" t="s">
        <v>1447</v>
      </c>
      <c r="H41" s="10" t="s">
        <v>145</v>
      </c>
      <c r="I41" s="10" t="s">
        <v>49</v>
      </c>
      <c r="J41" s="10" t="s">
        <v>113</v>
      </c>
      <c r="K41" s="10" t="s">
        <v>49</v>
      </c>
      <c r="L41" s="10" t="s">
        <v>794</v>
      </c>
    </row>
    <row r="42" spans="1:12" ht="14.4" x14ac:dyDescent="0.3">
      <c r="A42" s="10" t="s">
        <v>139</v>
      </c>
      <c r="B42" s="10" t="s">
        <v>182</v>
      </c>
      <c r="C42" s="10" t="s">
        <v>167</v>
      </c>
      <c r="D42" s="10" t="s">
        <v>823</v>
      </c>
      <c r="E42" s="10" t="s">
        <v>87</v>
      </c>
      <c r="F42" s="10" t="s">
        <v>920</v>
      </c>
      <c r="G42" s="10" t="s">
        <v>1886</v>
      </c>
      <c r="H42" s="10" t="s">
        <v>160</v>
      </c>
      <c r="I42" s="10" t="s">
        <v>75</v>
      </c>
      <c r="J42" s="10" t="s">
        <v>112</v>
      </c>
      <c r="K42" s="10" t="s">
        <v>75</v>
      </c>
      <c r="L42" s="10" t="s">
        <v>793</v>
      </c>
    </row>
    <row r="43" spans="1:12" ht="14.4" x14ac:dyDescent="0.3">
      <c r="A43" s="10" t="s">
        <v>139</v>
      </c>
      <c r="B43" s="10" t="s">
        <v>183</v>
      </c>
      <c r="C43" s="10" t="s">
        <v>167</v>
      </c>
      <c r="D43" s="10" t="s">
        <v>823</v>
      </c>
      <c r="E43" s="10" t="s">
        <v>75</v>
      </c>
      <c r="F43" s="10" t="s">
        <v>917</v>
      </c>
      <c r="G43" s="10" t="s">
        <v>1886</v>
      </c>
      <c r="H43" s="10" t="s">
        <v>160</v>
      </c>
      <c r="I43" s="10" t="s">
        <v>75</v>
      </c>
      <c r="J43" s="10" t="s">
        <v>112</v>
      </c>
      <c r="K43" s="10" t="s">
        <v>75</v>
      </c>
      <c r="L43" s="10" t="s">
        <v>793</v>
      </c>
    </row>
    <row r="44" spans="1:12" ht="14.4" x14ac:dyDescent="0.3">
      <c r="A44" s="10" t="s">
        <v>139</v>
      </c>
      <c r="B44" s="10" t="s">
        <v>184</v>
      </c>
      <c r="C44" s="10" t="s">
        <v>167</v>
      </c>
      <c r="D44" s="10" t="s">
        <v>823</v>
      </c>
      <c r="E44" s="10" t="s">
        <v>75</v>
      </c>
      <c r="F44" s="10" t="s">
        <v>75</v>
      </c>
      <c r="G44" s="10" t="s">
        <v>1448</v>
      </c>
      <c r="H44" s="10" t="s">
        <v>149</v>
      </c>
      <c r="I44" s="10" t="s">
        <v>75</v>
      </c>
      <c r="J44" s="10" t="s">
        <v>111</v>
      </c>
      <c r="K44" s="10" t="s">
        <v>57</v>
      </c>
      <c r="L44" s="10" t="s">
        <v>792</v>
      </c>
    </row>
    <row r="45" spans="1:12" ht="14.4" x14ac:dyDescent="0.3">
      <c r="A45" s="10" t="s">
        <v>139</v>
      </c>
      <c r="B45" s="10" t="s">
        <v>185</v>
      </c>
      <c r="C45" s="10" t="s">
        <v>167</v>
      </c>
      <c r="D45" s="10" t="s">
        <v>823</v>
      </c>
      <c r="E45" s="10" t="s">
        <v>57</v>
      </c>
      <c r="F45" s="10" t="s">
        <v>921</v>
      </c>
      <c r="G45" s="10" t="s">
        <v>1430</v>
      </c>
      <c r="H45" s="10" t="s">
        <v>143</v>
      </c>
      <c r="I45" s="10" t="s">
        <v>57</v>
      </c>
      <c r="J45" s="10" t="s">
        <v>111</v>
      </c>
      <c r="K45" s="10" t="s">
        <v>57</v>
      </c>
      <c r="L45" s="10" t="s">
        <v>792</v>
      </c>
    </row>
    <row r="46" spans="1:12" ht="14.4" x14ac:dyDescent="0.3">
      <c r="A46" s="10" t="s">
        <v>139</v>
      </c>
      <c r="B46" s="10" t="s">
        <v>186</v>
      </c>
      <c r="C46" s="10" t="s">
        <v>167</v>
      </c>
      <c r="D46" s="10" t="s">
        <v>823</v>
      </c>
      <c r="E46" s="10" t="s">
        <v>25</v>
      </c>
      <c r="F46" s="10" t="s">
        <v>922</v>
      </c>
      <c r="G46" s="10" t="s">
        <v>1449</v>
      </c>
      <c r="H46" s="10" t="s">
        <v>114</v>
      </c>
      <c r="I46" s="10" t="s">
        <v>29</v>
      </c>
      <c r="J46" s="10" t="s">
        <v>114</v>
      </c>
      <c r="K46" s="10" t="s">
        <v>29</v>
      </c>
      <c r="L46" s="10" t="s">
        <v>795</v>
      </c>
    </row>
    <row r="47" spans="1:12" ht="14.4" x14ac:dyDescent="0.3">
      <c r="A47" s="10" t="s">
        <v>139</v>
      </c>
      <c r="B47" s="10" t="s">
        <v>187</v>
      </c>
      <c r="C47" s="10" t="s">
        <v>167</v>
      </c>
      <c r="D47" s="10" t="s">
        <v>824</v>
      </c>
      <c r="E47" s="10" t="s">
        <v>71</v>
      </c>
      <c r="F47" s="10" t="s">
        <v>71</v>
      </c>
      <c r="G47" s="36" t="s">
        <v>1919</v>
      </c>
      <c r="H47" s="10" t="s">
        <v>166</v>
      </c>
      <c r="I47" s="10" t="s">
        <v>71</v>
      </c>
      <c r="J47" s="10" t="s">
        <v>101</v>
      </c>
      <c r="K47" s="10" t="s">
        <v>71</v>
      </c>
      <c r="L47" s="10" t="s">
        <v>783</v>
      </c>
    </row>
    <row r="48" spans="1:12" ht="14.4" x14ac:dyDescent="0.3">
      <c r="A48" s="10" t="s">
        <v>139</v>
      </c>
      <c r="B48" s="10" t="s">
        <v>188</v>
      </c>
      <c r="C48" s="10" t="s">
        <v>167</v>
      </c>
      <c r="D48" s="10" t="s">
        <v>823</v>
      </c>
      <c r="E48" s="10" t="s">
        <v>27</v>
      </c>
      <c r="F48" s="10" t="s">
        <v>27</v>
      </c>
      <c r="G48" s="10" t="s">
        <v>1431</v>
      </c>
      <c r="H48" s="10" t="s">
        <v>144</v>
      </c>
      <c r="I48" s="10" t="s">
        <v>27</v>
      </c>
      <c r="J48" s="10" t="s">
        <v>103</v>
      </c>
      <c r="K48" s="10" t="s">
        <v>27</v>
      </c>
      <c r="L48" s="10" t="s">
        <v>785</v>
      </c>
    </row>
    <row r="49" spans="1:12" ht="14.4" x14ac:dyDescent="0.3">
      <c r="A49" s="10" t="s">
        <v>139</v>
      </c>
      <c r="B49" s="10" t="s">
        <v>189</v>
      </c>
      <c r="C49" s="10" t="s">
        <v>167</v>
      </c>
      <c r="D49" s="10" t="s">
        <v>823</v>
      </c>
      <c r="E49" s="10" t="s">
        <v>27</v>
      </c>
      <c r="F49" s="10" t="s">
        <v>27</v>
      </c>
      <c r="G49" s="10" t="s">
        <v>1431</v>
      </c>
      <c r="H49" s="10" t="s">
        <v>158</v>
      </c>
      <c r="I49" s="10" t="s">
        <v>27</v>
      </c>
      <c r="J49" s="10" t="s">
        <v>103</v>
      </c>
      <c r="K49" s="10" t="s">
        <v>27</v>
      </c>
      <c r="L49" s="10" t="s">
        <v>785</v>
      </c>
    </row>
    <row r="50" spans="1:12" ht="14.4" x14ac:dyDescent="0.3">
      <c r="A50" s="10" t="s">
        <v>139</v>
      </c>
      <c r="B50" s="10" t="s">
        <v>190</v>
      </c>
      <c r="C50" s="10" t="s">
        <v>167</v>
      </c>
      <c r="D50" s="10" t="s">
        <v>823</v>
      </c>
      <c r="E50" s="10" t="s">
        <v>87</v>
      </c>
      <c r="F50" s="10" t="s">
        <v>87</v>
      </c>
      <c r="G50" s="10" t="s">
        <v>1450</v>
      </c>
      <c r="H50" s="10" t="s">
        <v>164</v>
      </c>
      <c r="I50" s="10" t="s">
        <v>87</v>
      </c>
      <c r="J50" s="10" t="s">
        <v>110</v>
      </c>
      <c r="K50" s="10" t="s">
        <v>87</v>
      </c>
      <c r="L50" s="10" t="s">
        <v>791</v>
      </c>
    </row>
    <row r="51" spans="1:12" ht="14.4" x14ac:dyDescent="0.3">
      <c r="A51" s="10" t="s">
        <v>139</v>
      </c>
      <c r="B51" s="10" t="s">
        <v>191</v>
      </c>
      <c r="C51" s="10" t="s">
        <v>167</v>
      </c>
      <c r="D51" s="10" t="s">
        <v>823</v>
      </c>
      <c r="E51" s="10" t="s">
        <v>57</v>
      </c>
      <c r="F51" s="10" t="s">
        <v>57</v>
      </c>
      <c r="G51" s="10" t="s">
        <v>1451</v>
      </c>
      <c r="H51" s="10" t="s">
        <v>114</v>
      </c>
      <c r="I51" s="10" t="s">
        <v>29</v>
      </c>
      <c r="J51" s="10" t="s">
        <v>114</v>
      </c>
      <c r="K51" s="10" t="s">
        <v>29</v>
      </c>
      <c r="L51" s="10" t="s">
        <v>795</v>
      </c>
    </row>
    <row r="52" spans="1:12" ht="14.4" x14ac:dyDescent="0.3">
      <c r="A52" s="10" t="s">
        <v>139</v>
      </c>
      <c r="B52" s="10" t="s">
        <v>192</v>
      </c>
      <c r="C52" s="10" t="s">
        <v>167</v>
      </c>
      <c r="D52" s="10" t="s">
        <v>823</v>
      </c>
      <c r="E52" s="10" t="s">
        <v>69</v>
      </c>
      <c r="F52" s="10" t="s">
        <v>69</v>
      </c>
      <c r="G52" s="10" t="s">
        <v>1452</v>
      </c>
      <c r="H52" s="10" t="s">
        <v>99</v>
      </c>
      <c r="I52" s="10" t="s">
        <v>69</v>
      </c>
      <c r="J52" s="10" t="s">
        <v>99</v>
      </c>
      <c r="K52" s="10" t="s">
        <v>69</v>
      </c>
      <c r="L52" s="10" t="s">
        <v>781</v>
      </c>
    </row>
    <row r="53" spans="1:12" ht="14.4" x14ac:dyDescent="0.3">
      <c r="A53" s="10" t="s">
        <v>139</v>
      </c>
      <c r="B53" s="10" t="s">
        <v>193</v>
      </c>
      <c r="C53" s="10" t="s">
        <v>167</v>
      </c>
      <c r="D53" s="10" t="s">
        <v>823</v>
      </c>
      <c r="E53" s="10" t="s">
        <v>19</v>
      </c>
      <c r="F53" s="10" t="s">
        <v>923</v>
      </c>
      <c r="G53" s="10" t="s">
        <v>1453</v>
      </c>
      <c r="H53" s="10" t="s">
        <v>157</v>
      </c>
      <c r="I53" s="10" t="s">
        <v>19</v>
      </c>
      <c r="J53" s="10" t="s">
        <v>105</v>
      </c>
      <c r="K53" s="10" t="s">
        <v>19</v>
      </c>
      <c r="L53" s="10" t="s">
        <v>787</v>
      </c>
    </row>
    <row r="54" spans="1:12" ht="14.4" x14ac:dyDescent="0.3">
      <c r="A54" s="10" t="s">
        <v>139</v>
      </c>
      <c r="B54" s="10" t="s">
        <v>194</v>
      </c>
      <c r="C54" s="10" t="s">
        <v>167</v>
      </c>
      <c r="D54" s="10" t="s">
        <v>823</v>
      </c>
      <c r="E54" s="10" t="s">
        <v>25</v>
      </c>
      <c r="F54" s="10" t="s">
        <v>924</v>
      </c>
      <c r="G54" s="10" t="s">
        <v>1454</v>
      </c>
      <c r="H54" s="10" t="s">
        <v>114</v>
      </c>
      <c r="I54" s="10" t="s">
        <v>29</v>
      </c>
      <c r="J54" s="10" t="s">
        <v>114</v>
      </c>
      <c r="K54" s="10" t="s">
        <v>29</v>
      </c>
      <c r="L54" s="10" t="s">
        <v>795</v>
      </c>
    </row>
    <row r="55" spans="1:12" ht="14.4" x14ac:dyDescent="0.3">
      <c r="A55" s="10" t="s">
        <v>139</v>
      </c>
      <c r="B55" s="10" t="s">
        <v>195</v>
      </c>
      <c r="C55" s="10" t="s">
        <v>167</v>
      </c>
      <c r="D55" s="10" t="s">
        <v>823</v>
      </c>
      <c r="E55" s="10" t="s">
        <v>43</v>
      </c>
      <c r="F55" s="10" t="s">
        <v>925</v>
      </c>
      <c r="G55" s="36" t="s">
        <v>1915</v>
      </c>
      <c r="H55" s="10" t="s">
        <v>102</v>
      </c>
      <c r="I55" s="10" t="s">
        <v>43</v>
      </c>
      <c r="J55" s="10" t="s">
        <v>102</v>
      </c>
      <c r="K55" s="10" t="s">
        <v>43</v>
      </c>
      <c r="L55" s="10" t="s">
        <v>784</v>
      </c>
    </row>
    <row r="56" spans="1:12" ht="14.4" x14ac:dyDescent="0.3">
      <c r="A56" s="10" t="s">
        <v>139</v>
      </c>
      <c r="B56" s="10" t="s">
        <v>196</v>
      </c>
      <c r="C56" s="10" t="s">
        <v>167</v>
      </c>
      <c r="D56" s="10" t="s">
        <v>823</v>
      </c>
      <c r="E56" s="10" t="s">
        <v>75</v>
      </c>
      <c r="F56" s="10" t="s">
        <v>75</v>
      </c>
      <c r="G56" s="10" t="s">
        <v>1455</v>
      </c>
      <c r="H56" s="10" t="s">
        <v>114</v>
      </c>
      <c r="I56" s="10" t="s">
        <v>29</v>
      </c>
      <c r="J56" s="10" t="s">
        <v>114</v>
      </c>
      <c r="K56" s="10" t="s">
        <v>29</v>
      </c>
      <c r="L56" s="10" t="s">
        <v>795</v>
      </c>
    </row>
    <row r="57" spans="1:12" ht="14.4" x14ac:dyDescent="0.3">
      <c r="A57" s="10" t="s">
        <v>139</v>
      </c>
      <c r="B57" s="10" t="s">
        <v>197</v>
      </c>
      <c r="C57" s="10" t="s">
        <v>167</v>
      </c>
      <c r="D57" s="10" t="s">
        <v>823</v>
      </c>
      <c r="E57" s="10" t="s">
        <v>41</v>
      </c>
      <c r="F57" s="10" t="s">
        <v>918</v>
      </c>
      <c r="G57" s="10" t="s">
        <v>1456</v>
      </c>
      <c r="H57" s="10" t="s">
        <v>154</v>
      </c>
      <c r="I57" s="10" t="s">
        <v>73</v>
      </c>
      <c r="J57" s="10" t="s">
        <v>103</v>
      </c>
      <c r="K57" s="10" t="s">
        <v>27</v>
      </c>
      <c r="L57" s="10" t="s">
        <v>785</v>
      </c>
    </row>
    <row r="58" spans="1:12" ht="14.4" x14ac:dyDescent="0.3">
      <c r="A58" s="10" t="s">
        <v>139</v>
      </c>
      <c r="B58" s="10" t="s">
        <v>198</v>
      </c>
      <c r="C58" s="10" t="s">
        <v>167</v>
      </c>
      <c r="D58" s="10" t="s">
        <v>823</v>
      </c>
      <c r="E58" s="10" t="s">
        <v>57</v>
      </c>
      <c r="F58" s="10" t="s">
        <v>57</v>
      </c>
      <c r="G58" s="10" t="s">
        <v>1457</v>
      </c>
      <c r="H58" s="10" t="s">
        <v>149</v>
      </c>
      <c r="I58" s="10" t="s">
        <v>75</v>
      </c>
      <c r="J58" s="10" t="s">
        <v>111</v>
      </c>
      <c r="K58" s="10" t="s">
        <v>57</v>
      </c>
      <c r="L58" s="10" t="s">
        <v>792</v>
      </c>
    </row>
    <row r="59" spans="1:12" ht="14.4" x14ac:dyDescent="0.3">
      <c r="A59" s="10" t="s">
        <v>139</v>
      </c>
      <c r="B59" s="10" t="s">
        <v>199</v>
      </c>
      <c r="C59" s="10" t="s">
        <v>167</v>
      </c>
      <c r="D59" s="10" t="s">
        <v>823</v>
      </c>
      <c r="E59" s="10" t="s">
        <v>71</v>
      </c>
      <c r="F59" s="10" t="s">
        <v>71</v>
      </c>
      <c r="G59" s="10" t="s">
        <v>1458</v>
      </c>
      <c r="H59" s="10" t="s">
        <v>166</v>
      </c>
      <c r="I59" s="10" t="s">
        <v>71</v>
      </c>
      <c r="J59" s="10" t="s">
        <v>101</v>
      </c>
      <c r="K59" s="10" t="s">
        <v>71</v>
      </c>
      <c r="L59" s="10" t="s">
        <v>783</v>
      </c>
    </row>
    <row r="60" spans="1:12" ht="14.4" x14ac:dyDescent="0.3">
      <c r="A60" s="10" t="s">
        <v>139</v>
      </c>
      <c r="B60" s="10" t="s">
        <v>200</v>
      </c>
      <c r="C60" s="10" t="s">
        <v>167</v>
      </c>
      <c r="D60" s="10" t="s">
        <v>823</v>
      </c>
      <c r="E60" s="10" t="s">
        <v>87</v>
      </c>
      <c r="F60" s="10" t="s">
        <v>926</v>
      </c>
      <c r="G60" s="10" t="s">
        <v>1459</v>
      </c>
      <c r="H60" s="10" t="s">
        <v>141</v>
      </c>
      <c r="I60" s="10" t="s">
        <v>87</v>
      </c>
      <c r="J60" s="10" t="s">
        <v>112</v>
      </c>
      <c r="K60" s="10" t="s">
        <v>75</v>
      </c>
      <c r="L60" s="10" t="s">
        <v>793</v>
      </c>
    </row>
    <row r="61" spans="1:12" ht="14.4" x14ac:dyDescent="0.3">
      <c r="A61" s="10" t="s">
        <v>139</v>
      </c>
      <c r="B61" s="10" t="s">
        <v>201</v>
      </c>
      <c r="C61" s="10" t="s">
        <v>167</v>
      </c>
      <c r="D61" s="10" t="s">
        <v>823</v>
      </c>
      <c r="E61" s="10" t="s">
        <v>57</v>
      </c>
      <c r="F61" s="10" t="s">
        <v>57</v>
      </c>
      <c r="G61" s="10" t="s">
        <v>1460</v>
      </c>
      <c r="H61" s="10" t="s">
        <v>142</v>
      </c>
      <c r="I61" s="10" t="s">
        <v>57</v>
      </c>
      <c r="J61" s="10" t="s">
        <v>111</v>
      </c>
      <c r="K61" s="10" t="s">
        <v>57</v>
      </c>
      <c r="L61" s="10" t="s">
        <v>792</v>
      </c>
    </row>
    <row r="62" spans="1:12" ht="14.4" x14ac:dyDescent="0.3">
      <c r="A62" s="10" t="s">
        <v>139</v>
      </c>
      <c r="B62" s="10" t="s">
        <v>202</v>
      </c>
      <c r="C62" s="10" t="s">
        <v>167</v>
      </c>
      <c r="D62" s="10" t="s">
        <v>823</v>
      </c>
      <c r="E62" s="10" t="s">
        <v>73</v>
      </c>
      <c r="F62" s="10" t="s">
        <v>927</v>
      </c>
      <c r="G62" s="10" t="s">
        <v>1461</v>
      </c>
      <c r="H62" s="10" t="s">
        <v>147</v>
      </c>
      <c r="I62" s="10" t="s">
        <v>83</v>
      </c>
      <c r="J62" s="10" t="s">
        <v>103</v>
      </c>
      <c r="K62" s="10" t="s">
        <v>27</v>
      </c>
      <c r="L62" s="10" t="s">
        <v>785</v>
      </c>
    </row>
    <row r="63" spans="1:12" ht="14.4" x14ac:dyDescent="0.3">
      <c r="A63" s="10" t="s">
        <v>139</v>
      </c>
      <c r="B63" s="10" t="s">
        <v>203</v>
      </c>
      <c r="C63" s="10" t="s">
        <v>167</v>
      </c>
      <c r="D63" s="10" t="s">
        <v>823</v>
      </c>
      <c r="E63" s="10" t="s">
        <v>47</v>
      </c>
      <c r="F63" s="10" t="s">
        <v>47</v>
      </c>
      <c r="G63" s="10" t="s">
        <v>1887</v>
      </c>
      <c r="H63" s="10" t="s">
        <v>96</v>
      </c>
      <c r="I63" s="10" t="s">
        <v>47</v>
      </c>
      <c r="J63" s="10" t="s">
        <v>96</v>
      </c>
      <c r="K63" s="10" t="s">
        <v>47</v>
      </c>
      <c r="L63" s="10" t="s">
        <v>778</v>
      </c>
    </row>
    <row r="64" spans="1:12" ht="14.4" x14ac:dyDescent="0.3">
      <c r="A64" s="10" t="s">
        <v>139</v>
      </c>
      <c r="B64" s="10" t="s">
        <v>204</v>
      </c>
      <c r="C64" s="10" t="s">
        <v>167</v>
      </c>
      <c r="D64" s="10" t="s">
        <v>823</v>
      </c>
      <c r="E64" s="10" t="s">
        <v>47</v>
      </c>
      <c r="F64" s="10" t="s">
        <v>47</v>
      </c>
      <c r="G64" s="10" t="s">
        <v>1887</v>
      </c>
      <c r="H64" s="10" t="s">
        <v>96</v>
      </c>
      <c r="I64" s="10" t="s">
        <v>47</v>
      </c>
      <c r="J64" s="10" t="s">
        <v>96</v>
      </c>
      <c r="K64" s="10" t="s">
        <v>47</v>
      </c>
      <c r="L64" s="10" t="s">
        <v>778</v>
      </c>
    </row>
    <row r="65" spans="1:12" ht="14.4" x14ac:dyDescent="0.3">
      <c r="A65" s="10" t="s">
        <v>139</v>
      </c>
      <c r="B65" s="10" t="s">
        <v>205</v>
      </c>
      <c r="C65" s="10" t="s">
        <v>167</v>
      </c>
      <c r="D65" s="10" t="s">
        <v>823</v>
      </c>
      <c r="E65" s="10" t="s">
        <v>71</v>
      </c>
      <c r="F65" s="10" t="s">
        <v>71</v>
      </c>
      <c r="G65" s="10" t="s">
        <v>1462</v>
      </c>
      <c r="H65" s="10" t="s">
        <v>166</v>
      </c>
      <c r="I65" s="10" t="s">
        <v>71</v>
      </c>
      <c r="J65" s="10" t="s">
        <v>101</v>
      </c>
      <c r="K65" s="10" t="s">
        <v>71</v>
      </c>
      <c r="L65" s="10" t="s">
        <v>783</v>
      </c>
    </row>
    <row r="66" spans="1:12" ht="14.4" x14ac:dyDescent="0.3">
      <c r="A66" s="10" t="s">
        <v>139</v>
      </c>
      <c r="B66" s="10" t="s">
        <v>206</v>
      </c>
      <c r="C66" s="10" t="s">
        <v>167</v>
      </c>
      <c r="D66" s="10" t="s">
        <v>825</v>
      </c>
      <c r="E66" s="10" t="s">
        <v>83</v>
      </c>
      <c r="F66" s="10" t="s">
        <v>83</v>
      </c>
      <c r="G66" s="10" t="s">
        <v>1238</v>
      </c>
      <c r="H66" s="10" t="s">
        <v>103</v>
      </c>
      <c r="I66" s="10" t="s">
        <v>27</v>
      </c>
      <c r="J66" s="10" t="s">
        <v>103</v>
      </c>
      <c r="K66" s="10" t="s">
        <v>27</v>
      </c>
      <c r="L66" s="10" t="s">
        <v>785</v>
      </c>
    </row>
    <row r="67" spans="1:12" ht="14.4" x14ac:dyDescent="0.3">
      <c r="A67" s="10" t="s">
        <v>139</v>
      </c>
      <c r="B67" s="10" t="s">
        <v>207</v>
      </c>
      <c r="C67" s="10" t="s">
        <v>167</v>
      </c>
      <c r="D67" s="10" t="s">
        <v>823</v>
      </c>
      <c r="E67" s="10" t="s">
        <v>83</v>
      </c>
      <c r="F67" s="10" t="s">
        <v>928</v>
      </c>
      <c r="G67" s="36" t="s">
        <v>1916</v>
      </c>
      <c r="H67" s="10" t="s">
        <v>147</v>
      </c>
      <c r="I67" s="10" t="s">
        <v>83</v>
      </c>
      <c r="J67" s="10" t="s">
        <v>103</v>
      </c>
      <c r="K67" s="10" t="s">
        <v>27</v>
      </c>
      <c r="L67" s="10" t="s">
        <v>785</v>
      </c>
    </row>
    <row r="68" spans="1:12" ht="14.4" x14ac:dyDescent="0.3">
      <c r="A68" s="10" t="s">
        <v>139</v>
      </c>
      <c r="B68" s="10" t="s">
        <v>208</v>
      </c>
      <c r="C68" s="10" t="s">
        <v>167</v>
      </c>
      <c r="D68" s="10" t="s">
        <v>823</v>
      </c>
      <c r="E68" s="10" t="s">
        <v>83</v>
      </c>
      <c r="F68" s="10" t="s">
        <v>83</v>
      </c>
      <c r="G68" s="10" t="s">
        <v>1240</v>
      </c>
      <c r="H68" s="10" t="s">
        <v>147</v>
      </c>
      <c r="I68" s="10" t="s">
        <v>83</v>
      </c>
      <c r="J68" s="10" t="s">
        <v>103</v>
      </c>
      <c r="K68" s="10" t="s">
        <v>27</v>
      </c>
      <c r="L68" s="10" t="s">
        <v>785</v>
      </c>
    </row>
    <row r="69" spans="1:12" ht="14.4" x14ac:dyDescent="0.3">
      <c r="A69" s="10" t="s">
        <v>139</v>
      </c>
      <c r="B69" s="10" t="s">
        <v>209</v>
      </c>
      <c r="C69" s="10" t="s">
        <v>167</v>
      </c>
      <c r="D69" s="10" t="s">
        <v>823</v>
      </c>
      <c r="E69" s="10" t="s">
        <v>83</v>
      </c>
      <c r="F69" s="10" t="s">
        <v>929</v>
      </c>
      <c r="G69" s="10" t="s">
        <v>1463</v>
      </c>
      <c r="H69" s="10" t="s">
        <v>147</v>
      </c>
      <c r="I69" s="10" t="s">
        <v>83</v>
      </c>
      <c r="J69" s="10" t="s">
        <v>103</v>
      </c>
      <c r="K69" s="10" t="s">
        <v>27</v>
      </c>
      <c r="L69" s="10" t="s">
        <v>785</v>
      </c>
    </row>
    <row r="70" spans="1:12" ht="14.4" x14ac:dyDescent="0.3">
      <c r="A70" s="10" t="s">
        <v>139</v>
      </c>
      <c r="B70" s="10" t="s">
        <v>210</v>
      </c>
      <c r="C70" s="10" t="s">
        <v>167</v>
      </c>
      <c r="D70" s="10" t="s">
        <v>823</v>
      </c>
      <c r="E70" s="10" t="s">
        <v>83</v>
      </c>
      <c r="F70" s="10" t="s">
        <v>83</v>
      </c>
      <c r="G70" s="10" t="s">
        <v>1464</v>
      </c>
      <c r="H70" s="10" t="s">
        <v>148</v>
      </c>
      <c r="I70" s="10" t="s">
        <v>83</v>
      </c>
      <c r="J70" s="10" t="s">
        <v>103</v>
      </c>
      <c r="K70" s="10" t="s">
        <v>27</v>
      </c>
      <c r="L70" s="10" t="s">
        <v>785</v>
      </c>
    </row>
    <row r="71" spans="1:12" ht="14.4" x14ac:dyDescent="0.3">
      <c r="A71" s="10" t="s">
        <v>139</v>
      </c>
      <c r="B71" s="10" t="s">
        <v>211</v>
      </c>
      <c r="C71" s="10" t="s">
        <v>167</v>
      </c>
      <c r="D71" s="10" t="s">
        <v>823</v>
      </c>
      <c r="E71" s="10" t="s">
        <v>47</v>
      </c>
      <c r="F71" s="10" t="s">
        <v>47</v>
      </c>
      <c r="G71" s="10" t="s">
        <v>1465</v>
      </c>
      <c r="H71" s="10" t="s">
        <v>155</v>
      </c>
      <c r="I71" s="10" t="s">
        <v>47</v>
      </c>
      <c r="J71" s="10" t="s">
        <v>97</v>
      </c>
      <c r="K71" s="10" t="s">
        <v>47</v>
      </c>
      <c r="L71" s="10" t="s">
        <v>779</v>
      </c>
    </row>
    <row r="72" spans="1:12" ht="14.4" x14ac:dyDescent="0.3">
      <c r="A72" s="10" t="s">
        <v>139</v>
      </c>
      <c r="B72" s="10" t="s">
        <v>212</v>
      </c>
      <c r="C72" s="10" t="s">
        <v>167</v>
      </c>
      <c r="D72" s="10" t="s">
        <v>823</v>
      </c>
      <c r="E72" s="10" t="s">
        <v>75</v>
      </c>
      <c r="F72" s="10" t="s">
        <v>75</v>
      </c>
      <c r="G72" s="10" t="s">
        <v>1432</v>
      </c>
      <c r="H72" s="10" t="s">
        <v>149</v>
      </c>
      <c r="I72" s="10" t="s">
        <v>75</v>
      </c>
      <c r="J72" s="10" t="s">
        <v>111</v>
      </c>
      <c r="K72" s="10" t="s">
        <v>57</v>
      </c>
      <c r="L72" s="10" t="s">
        <v>792</v>
      </c>
    </row>
    <row r="73" spans="1:12" ht="14.4" x14ac:dyDescent="0.3">
      <c r="A73" s="10" t="s">
        <v>139</v>
      </c>
      <c r="B73" s="10" t="s">
        <v>213</v>
      </c>
      <c r="C73" s="10" t="s">
        <v>167</v>
      </c>
      <c r="D73" s="10" t="s">
        <v>823</v>
      </c>
      <c r="E73" s="10" t="s">
        <v>75</v>
      </c>
      <c r="F73" s="10" t="s">
        <v>917</v>
      </c>
      <c r="G73" s="10" t="s">
        <v>1432</v>
      </c>
      <c r="H73" s="10" t="s">
        <v>149</v>
      </c>
      <c r="I73" s="10" t="s">
        <v>75</v>
      </c>
      <c r="J73" s="10" t="s">
        <v>111</v>
      </c>
      <c r="K73" s="10" t="s">
        <v>57</v>
      </c>
      <c r="L73" s="10" t="s">
        <v>792</v>
      </c>
    </row>
    <row r="74" spans="1:12" ht="14.4" x14ac:dyDescent="0.3">
      <c r="A74" s="10" t="s">
        <v>139</v>
      </c>
      <c r="B74" s="10" t="s">
        <v>214</v>
      </c>
      <c r="C74" s="10" t="s">
        <v>167</v>
      </c>
      <c r="D74" s="10" t="s">
        <v>823</v>
      </c>
      <c r="E74" s="10" t="s">
        <v>87</v>
      </c>
      <c r="F74" s="10" t="s">
        <v>87</v>
      </c>
      <c r="G74" s="10" t="s">
        <v>1466</v>
      </c>
      <c r="H74" s="10" t="s">
        <v>159</v>
      </c>
      <c r="I74" s="10" t="s">
        <v>87</v>
      </c>
      <c r="J74" s="10" t="s">
        <v>110</v>
      </c>
      <c r="K74" s="10" t="s">
        <v>87</v>
      </c>
      <c r="L74" s="10" t="s">
        <v>791</v>
      </c>
    </row>
    <row r="75" spans="1:12" ht="14.4" x14ac:dyDescent="0.3">
      <c r="A75" s="10" t="s">
        <v>139</v>
      </c>
      <c r="B75" s="10" t="s">
        <v>215</v>
      </c>
      <c r="C75" s="10" t="s">
        <v>167</v>
      </c>
      <c r="D75" s="10" t="s">
        <v>823</v>
      </c>
      <c r="E75" s="10" t="s">
        <v>35</v>
      </c>
      <c r="F75" s="10" t="s">
        <v>35</v>
      </c>
      <c r="G75" s="10" t="s">
        <v>1467</v>
      </c>
      <c r="H75" s="10" t="s">
        <v>161</v>
      </c>
      <c r="I75" s="10" t="s">
        <v>35</v>
      </c>
      <c r="J75" s="10" t="s">
        <v>105</v>
      </c>
      <c r="K75" s="10" t="s">
        <v>19</v>
      </c>
      <c r="L75" s="10" t="s">
        <v>787</v>
      </c>
    </row>
    <row r="76" spans="1:12" ht="14.4" x14ac:dyDescent="0.3">
      <c r="A76" s="10" t="s">
        <v>139</v>
      </c>
      <c r="B76" s="10" t="s">
        <v>216</v>
      </c>
      <c r="C76" s="10" t="s">
        <v>167</v>
      </c>
      <c r="D76" s="10" t="s">
        <v>823</v>
      </c>
      <c r="E76" s="10" t="s">
        <v>87</v>
      </c>
      <c r="F76" s="10" t="s">
        <v>930</v>
      </c>
      <c r="G76" s="10" t="s">
        <v>1468</v>
      </c>
      <c r="H76" s="10" t="s">
        <v>165</v>
      </c>
      <c r="I76" s="10" t="s">
        <v>87</v>
      </c>
      <c r="J76" s="10" t="s">
        <v>110</v>
      </c>
      <c r="K76" s="10" t="s">
        <v>87</v>
      </c>
      <c r="L76" s="10" t="s">
        <v>791</v>
      </c>
    </row>
    <row r="77" spans="1:12" ht="14.4" x14ac:dyDescent="0.3">
      <c r="A77" s="10" t="s">
        <v>139</v>
      </c>
      <c r="B77" s="10" t="s">
        <v>217</v>
      </c>
      <c r="C77" s="10" t="s">
        <v>167</v>
      </c>
      <c r="D77" s="10" t="s">
        <v>823</v>
      </c>
      <c r="E77" s="10" t="s">
        <v>57</v>
      </c>
      <c r="F77" s="10" t="s">
        <v>57</v>
      </c>
      <c r="G77" s="10" t="s">
        <v>1469</v>
      </c>
      <c r="H77" s="10" t="s">
        <v>142</v>
      </c>
      <c r="I77" s="10" t="s">
        <v>57</v>
      </c>
      <c r="J77" s="10" t="s">
        <v>111</v>
      </c>
      <c r="K77" s="10" t="s">
        <v>57</v>
      </c>
      <c r="L77" s="10" t="s">
        <v>792</v>
      </c>
    </row>
    <row r="78" spans="1:12" ht="14.4" x14ac:dyDescent="0.3">
      <c r="A78" s="10" t="s">
        <v>139</v>
      </c>
      <c r="B78" s="10" t="s">
        <v>218</v>
      </c>
      <c r="C78" s="10" t="s">
        <v>167</v>
      </c>
      <c r="D78" s="10" t="s">
        <v>826</v>
      </c>
      <c r="E78" s="10" t="s">
        <v>19</v>
      </c>
      <c r="F78" s="10" t="s">
        <v>931</v>
      </c>
      <c r="G78" s="10" t="s">
        <v>1470</v>
      </c>
      <c r="H78" s="10" t="s">
        <v>157</v>
      </c>
      <c r="I78" s="10" t="s">
        <v>19</v>
      </c>
      <c r="J78" s="10" t="s">
        <v>105</v>
      </c>
      <c r="K78" s="10" t="s">
        <v>19</v>
      </c>
      <c r="L78" s="10" t="s">
        <v>787</v>
      </c>
    </row>
    <row r="79" spans="1:12" ht="14.4" x14ac:dyDescent="0.3">
      <c r="A79" s="10" t="s">
        <v>139</v>
      </c>
      <c r="B79" s="10" t="s">
        <v>219</v>
      </c>
      <c r="C79" s="10" t="s">
        <v>167</v>
      </c>
      <c r="D79" s="10" t="s">
        <v>823</v>
      </c>
      <c r="E79" s="10" t="s">
        <v>59</v>
      </c>
      <c r="F79" s="10" t="s">
        <v>59</v>
      </c>
      <c r="G79" s="10" t="s">
        <v>1471</v>
      </c>
      <c r="H79" s="10" t="s">
        <v>158</v>
      </c>
      <c r="I79" s="10" t="s">
        <v>27</v>
      </c>
      <c r="J79" s="10" t="s">
        <v>103</v>
      </c>
      <c r="K79" s="10" t="s">
        <v>27</v>
      </c>
      <c r="L79" s="10" t="s">
        <v>785</v>
      </c>
    </row>
    <row r="80" spans="1:12" ht="14.4" x14ac:dyDescent="0.3">
      <c r="A80" s="10" t="s">
        <v>139</v>
      </c>
      <c r="B80" s="10" t="s">
        <v>220</v>
      </c>
      <c r="C80" s="10" t="s">
        <v>167</v>
      </c>
      <c r="D80" s="10" t="s">
        <v>824</v>
      </c>
      <c r="E80" s="10" t="s">
        <v>57</v>
      </c>
      <c r="F80" s="10" t="s">
        <v>932</v>
      </c>
      <c r="G80" s="36" t="s">
        <v>1917</v>
      </c>
      <c r="H80" s="2" t="s">
        <v>96</v>
      </c>
      <c r="I80" s="3" t="s">
        <v>47</v>
      </c>
      <c r="J80" s="2" t="s">
        <v>96</v>
      </c>
      <c r="K80" s="3" t="s">
        <v>47</v>
      </c>
      <c r="L80" s="3" t="s">
        <v>778</v>
      </c>
    </row>
    <row r="81" spans="1:12" ht="14.4" x14ac:dyDescent="0.3">
      <c r="A81" s="10" t="s">
        <v>139</v>
      </c>
      <c r="B81" s="10" t="s">
        <v>221</v>
      </c>
      <c r="C81" s="10" t="s">
        <v>167</v>
      </c>
      <c r="D81" s="10" t="s">
        <v>823</v>
      </c>
      <c r="E81" s="10" t="s">
        <v>87</v>
      </c>
      <c r="F81" s="10" t="s">
        <v>87</v>
      </c>
      <c r="G81" s="10" t="s">
        <v>1472</v>
      </c>
      <c r="H81" s="10" t="s">
        <v>164</v>
      </c>
      <c r="I81" s="10" t="s">
        <v>87</v>
      </c>
      <c r="J81" s="10" t="s">
        <v>110</v>
      </c>
      <c r="K81" s="10" t="s">
        <v>87</v>
      </c>
      <c r="L81" s="10" t="s">
        <v>791</v>
      </c>
    </row>
    <row r="82" spans="1:12" ht="14.4" x14ac:dyDescent="0.3">
      <c r="A82" s="10" t="s">
        <v>139</v>
      </c>
      <c r="B82" s="10" t="s">
        <v>222</v>
      </c>
      <c r="C82" s="10" t="s">
        <v>167</v>
      </c>
      <c r="D82" s="10" t="s">
        <v>823</v>
      </c>
      <c r="E82" s="10" t="s">
        <v>49</v>
      </c>
      <c r="F82" s="10" t="s">
        <v>49</v>
      </c>
      <c r="G82" s="10" t="s">
        <v>1473</v>
      </c>
      <c r="H82" s="10" t="s">
        <v>150</v>
      </c>
      <c r="I82" s="10" t="s">
        <v>49</v>
      </c>
      <c r="J82" s="10" t="s">
        <v>113</v>
      </c>
      <c r="K82" s="10" t="s">
        <v>49</v>
      </c>
      <c r="L82" s="10" t="s">
        <v>794</v>
      </c>
    </row>
    <row r="83" spans="1:12" ht="14.4" x14ac:dyDescent="0.3">
      <c r="A83" s="10" t="s">
        <v>139</v>
      </c>
      <c r="B83" s="10" t="s">
        <v>223</v>
      </c>
      <c r="C83" s="10" t="s">
        <v>167</v>
      </c>
      <c r="D83" s="10" t="s">
        <v>823</v>
      </c>
      <c r="E83" s="10" t="s">
        <v>19</v>
      </c>
      <c r="F83" s="10" t="s">
        <v>19</v>
      </c>
      <c r="G83" s="10" t="s">
        <v>1474</v>
      </c>
      <c r="H83" s="10" t="s">
        <v>157</v>
      </c>
      <c r="I83" s="10" t="s">
        <v>19</v>
      </c>
      <c r="J83" s="10" t="s">
        <v>105</v>
      </c>
      <c r="K83" s="10" t="s">
        <v>19</v>
      </c>
      <c r="L83" s="10" t="s">
        <v>787</v>
      </c>
    </row>
    <row r="84" spans="1:12" ht="14.4" x14ac:dyDescent="0.3">
      <c r="A84" s="10" t="s">
        <v>139</v>
      </c>
      <c r="B84" s="10" t="s">
        <v>224</v>
      </c>
      <c r="C84" s="10" t="s">
        <v>167</v>
      </c>
      <c r="D84" s="10" t="s">
        <v>823</v>
      </c>
      <c r="E84" s="10" t="s">
        <v>57</v>
      </c>
      <c r="F84" s="10" t="s">
        <v>933</v>
      </c>
      <c r="G84" s="10" t="s">
        <v>1888</v>
      </c>
      <c r="H84" s="10" t="s">
        <v>151</v>
      </c>
      <c r="I84" s="10" t="s">
        <v>57</v>
      </c>
      <c r="J84" s="10" t="s">
        <v>113</v>
      </c>
      <c r="K84" s="10" t="s">
        <v>49</v>
      </c>
      <c r="L84" s="10" t="s">
        <v>794</v>
      </c>
    </row>
    <row r="85" spans="1:12" ht="14.4" x14ac:dyDescent="0.3">
      <c r="A85" s="10" t="s">
        <v>139</v>
      </c>
      <c r="B85" s="10" t="s">
        <v>225</v>
      </c>
      <c r="C85" s="10" t="s">
        <v>167</v>
      </c>
      <c r="D85" s="10" t="s">
        <v>827</v>
      </c>
      <c r="E85" s="10" t="s">
        <v>47</v>
      </c>
      <c r="F85" s="10" t="s">
        <v>47</v>
      </c>
      <c r="G85" s="37" t="s">
        <v>1357</v>
      </c>
      <c r="H85" s="10" t="s">
        <v>98</v>
      </c>
      <c r="I85" s="10" t="s">
        <v>47</v>
      </c>
      <c r="J85" s="10" t="s">
        <v>98</v>
      </c>
      <c r="K85" s="10" t="s">
        <v>47</v>
      </c>
      <c r="L85" s="10" t="s">
        <v>780</v>
      </c>
    </row>
    <row r="86" spans="1:12" ht="14.4" x14ac:dyDescent="0.3">
      <c r="A86" s="10" t="s">
        <v>139</v>
      </c>
      <c r="B86" s="10" t="s">
        <v>226</v>
      </c>
      <c r="C86" s="10" t="s">
        <v>167</v>
      </c>
      <c r="D86" s="10" t="s">
        <v>823</v>
      </c>
      <c r="E86" s="10" t="s">
        <v>87</v>
      </c>
      <c r="F86" s="10" t="s">
        <v>87</v>
      </c>
      <c r="G86" s="10" t="s">
        <v>1475</v>
      </c>
      <c r="H86" s="10" t="s">
        <v>165</v>
      </c>
      <c r="I86" s="10" t="s">
        <v>87</v>
      </c>
      <c r="J86" s="10" t="s">
        <v>110</v>
      </c>
      <c r="K86" s="10" t="s">
        <v>87</v>
      </c>
      <c r="L86" s="10" t="s">
        <v>791</v>
      </c>
    </row>
    <row r="87" spans="1:12" ht="14.4" x14ac:dyDescent="0.3">
      <c r="A87" s="10" t="s">
        <v>139</v>
      </c>
      <c r="B87" s="10" t="s">
        <v>227</v>
      </c>
      <c r="C87" s="10" t="s">
        <v>167</v>
      </c>
      <c r="D87" s="10" t="s">
        <v>823</v>
      </c>
      <c r="E87" s="10" t="s">
        <v>19</v>
      </c>
      <c r="F87" s="10" t="s">
        <v>19</v>
      </c>
      <c r="G87" s="10" t="s">
        <v>1476</v>
      </c>
      <c r="H87" s="10" t="s">
        <v>106</v>
      </c>
      <c r="I87" s="10" t="s">
        <v>19</v>
      </c>
      <c r="J87" s="10" t="s">
        <v>106</v>
      </c>
      <c r="K87" s="10" t="s">
        <v>19</v>
      </c>
      <c r="L87" s="10" t="s">
        <v>788</v>
      </c>
    </row>
    <row r="88" spans="1:12" ht="14.4" x14ac:dyDescent="0.3">
      <c r="A88" s="10" t="s">
        <v>139</v>
      </c>
      <c r="B88" s="10" t="s">
        <v>228</v>
      </c>
      <c r="C88" s="10" t="s">
        <v>167</v>
      </c>
      <c r="D88" s="10" t="s">
        <v>823</v>
      </c>
      <c r="E88" s="10" t="s">
        <v>29</v>
      </c>
      <c r="F88" s="10" t="s">
        <v>29</v>
      </c>
      <c r="G88" s="10" t="s">
        <v>1477</v>
      </c>
      <c r="H88" s="10" t="s">
        <v>108</v>
      </c>
      <c r="I88" s="10" t="s">
        <v>29</v>
      </c>
      <c r="J88" s="10" t="s">
        <v>108</v>
      </c>
      <c r="K88" s="10" t="s">
        <v>29</v>
      </c>
      <c r="L88" s="10" t="s">
        <v>790</v>
      </c>
    </row>
    <row r="89" spans="1:12" ht="14.4" x14ac:dyDescent="0.3">
      <c r="A89" s="10" t="s">
        <v>139</v>
      </c>
      <c r="B89" s="10" t="s">
        <v>229</v>
      </c>
      <c r="C89" s="10" t="s">
        <v>167</v>
      </c>
      <c r="D89" s="10" t="s">
        <v>823</v>
      </c>
      <c r="E89" s="10" t="s">
        <v>75</v>
      </c>
      <c r="F89" s="10" t="s">
        <v>75</v>
      </c>
      <c r="G89" s="10" t="s">
        <v>1478</v>
      </c>
      <c r="H89" s="10" t="s">
        <v>142</v>
      </c>
      <c r="I89" s="10" t="s">
        <v>57</v>
      </c>
      <c r="J89" s="10" t="s">
        <v>111</v>
      </c>
      <c r="K89" s="10" t="s">
        <v>57</v>
      </c>
      <c r="L89" s="10" t="s">
        <v>792</v>
      </c>
    </row>
    <row r="90" spans="1:12" ht="14.4" x14ac:dyDescent="0.3">
      <c r="A90" s="10" t="s">
        <v>139</v>
      </c>
      <c r="B90" s="10" t="s">
        <v>230</v>
      </c>
      <c r="C90" s="10" t="s">
        <v>167</v>
      </c>
      <c r="D90" s="10" t="s">
        <v>823</v>
      </c>
      <c r="E90" s="10" t="s">
        <v>75</v>
      </c>
      <c r="F90" s="10" t="s">
        <v>75</v>
      </c>
      <c r="G90" s="10" t="s">
        <v>1479</v>
      </c>
      <c r="H90" s="10" t="s">
        <v>114</v>
      </c>
      <c r="I90" s="10" t="s">
        <v>29</v>
      </c>
      <c r="J90" s="10" t="s">
        <v>114</v>
      </c>
      <c r="K90" s="10" t="s">
        <v>29</v>
      </c>
      <c r="L90" s="10" t="s">
        <v>795</v>
      </c>
    </row>
    <row r="91" spans="1:12" ht="14.4" x14ac:dyDescent="0.3">
      <c r="A91" s="10" t="s">
        <v>139</v>
      </c>
      <c r="B91" s="10" t="s">
        <v>231</v>
      </c>
      <c r="C91" s="10" t="s">
        <v>167</v>
      </c>
      <c r="D91" s="10" t="s">
        <v>823</v>
      </c>
      <c r="E91" s="10" t="s">
        <v>57</v>
      </c>
      <c r="F91" s="10" t="s">
        <v>933</v>
      </c>
      <c r="G91" s="10" t="s">
        <v>1433</v>
      </c>
      <c r="H91" s="10" t="s">
        <v>151</v>
      </c>
      <c r="I91" s="10" t="s">
        <v>57</v>
      </c>
      <c r="J91" s="10" t="s">
        <v>113</v>
      </c>
      <c r="K91" s="10" t="s">
        <v>49</v>
      </c>
      <c r="L91" s="10" t="s">
        <v>794</v>
      </c>
    </row>
    <row r="92" spans="1:12" ht="14.4" x14ac:dyDescent="0.3">
      <c r="A92" s="10" t="s">
        <v>139</v>
      </c>
      <c r="B92" s="10" t="s">
        <v>232</v>
      </c>
      <c r="C92" s="10" t="s">
        <v>167</v>
      </c>
      <c r="D92" s="10" t="s">
        <v>823</v>
      </c>
      <c r="E92" s="10" t="s">
        <v>43</v>
      </c>
      <c r="F92" s="10" t="s">
        <v>43</v>
      </c>
      <c r="G92" s="10" t="s">
        <v>1480</v>
      </c>
      <c r="H92" s="10" t="s">
        <v>102</v>
      </c>
      <c r="I92" s="10" t="s">
        <v>43</v>
      </c>
      <c r="J92" s="10" t="s">
        <v>102</v>
      </c>
      <c r="K92" s="10" t="s">
        <v>43</v>
      </c>
      <c r="L92" s="10" t="s">
        <v>784</v>
      </c>
    </row>
    <row r="93" spans="1:12" ht="14.4" x14ac:dyDescent="0.3">
      <c r="A93" s="10" t="s">
        <v>139</v>
      </c>
      <c r="B93" s="10" t="s">
        <v>233</v>
      </c>
      <c r="C93" s="10" t="s">
        <v>167</v>
      </c>
      <c r="D93" s="10" t="s">
        <v>825</v>
      </c>
      <c r="E93" s="10" t="s">
        <v>69</v>
      </c>
      <c r="F93" s="10" t="s">
        <v>934</v>
      </c>
      <c r="G93" s="10" t="s">
        <v>1278</v>
      </c>
      <c r="H93" s="10" t="s">
        <v>107</v>
      </c>
      <c r="I93" s="10" t="s">
        <v>27</v>
      </c>
      <c r="J93" s="10" t="s">
        <v>107</v>
      </c>
      <c r="K93" s="10" t="s">
        <v>27</v>
      </c>
      <c r="L93" s="10" t="s">
        <v>789</v>
      </c>
    </row>
    <row r="94" spans="1:12" ht="14.4" x14ac:dyDescent="0.3">
      <c r="A94" s="10" t="s">
        <v>139</v>
      </c>
      <c r="B94" s="10" t="s">
        <v>234</v>
      </c>
      <c r="C94" s="10" t="s">
        <v>167</v>
      </c>
      <c r="D94" s="10" t="s">
        <v>823</v>
      </c>
      <c r="E94" s="10" t="s">
        <v>43</v>
      </c>
      <c r="F94" s="10" t="s">
        <v>935</v>
      </c>
      <c r="G94" s="10" t="s">
        <v>1889</v>
      </c>
      <c r="H94" s="10" t="s">
        <v>102</v>
      </c>
      <c r="I94" s="10" t="s">
        <v>43</v>
      </c>
      <c r="J94" s="10" t="s">
        <v>102</v>
      </c>
      <c r="K94" s="10" t="s">
        <v>43</v>
      </c>
      <c r="L94" s="10" t="s">
        <v>784</v>
      </c>
    </row>
    <row r="95" spans="1:12" ht="14.4" x14ac:dyDescent="0.3">
      <c r="A95" s="10" t="s">
        <v>139</v>
      </c>
      <c r="B95" s="10" t="s">
        <v>235</v>
      </c>
      <c r="C95" s="10" t="s">
        <v>167</v>
      </c>
      <c r="D95" s="10" t="s">
        <v>828</v>
      </c>
      <c r="E95" s="10" t="s">
        <v>43</v>
      </c>
      <c r="F95" s="10" t="s">
        <v>43</v>
      </c>
      <c r="G95" s="10" t="s">
        <v>1889</v>
      </c>
      <c r="H95" s="10" t="s">
        <v>102</v>
      </c>
      <c r="I95" s="10" t="s">
        <v>43</v>
      </c>
      <c r="J95" s="10" t="s">
        <v>102</v>
      </c>
      <c r="K95" s="10" t="s">
        <v>43</v>
      </c>
      <c r="L95" s="10" t="s">
        <v>784</v>
      </c>
    </row>
    <row r="96" spans="1:12" ht="14.4" x14ac:dyDescent="0.3">
      <c r="A96" s="10" t="s">
        <v>139</v>
      </c>
      <c r="B96" s="10" t="s">
        <v>236</v>
      </c>
      <c r="C96" s="10" t="s">
        <v>167</v>
      </c>
      <c r="D96" s="10" t="s">
        <v>823</v>
      </c>
      <c r="E96" s="10" t="s">
        <v>75</v>
      </c>
      <c r="F96" s="10" t="s">
        <v>936</v>
      </c>
      <c r="G96" s="10" t="s">
        <v>1481</v>
      </c>
      <c r="H96" s="10" t="s">
        <v>114</v>
      </c>
      <c r="I96" s="10" t="s">
        <v>29</v>
      </c>
      <c r="J96" s="10" t="s">
        <v>114</v>
      </c>
      <c r="K96" s="10" t="s">
        <v>29</v>
      </c>
      <c r="L96" s="10" t="s">
        <v>795</v>
      </c>
    </row>
    <row r="97" spans="1:12" ht="14.4" x14ac:dyDescent="0.3">
      <c r="A97" s="10" t="s">
        <v>139</v>
      </c>
      <c r="B97" s="10" t="s">
        <v>237</v>
      </c>
      <c r="C97" s="10" t="s">
        <v>167</v>
      </c>
      <c r="D97" s="10" t="s">
        <v>823</v>
      </c>
      <c r="E97" s="10" t="s">
        <v>87</v>
      </c>
      <c r="F97" s="10" t="s">
        <v>937</v>
      </c>
      <c r="G97" s="10" t="s">
        <v>1482</v>
      </c>
      <c r="H97" s="10" t="s">
        <v>165</v>
      </c>
      <c r="I97" s="10" t="s">
        <v>87</v>
      </c>
      <c r="J97" s="10" t="s">
        <v>110</v>
      </c>
      <c r="K97" s="10" t="s">
        <v>87</v>
      </c>
      <c r="L97" s="10" t="s">
        <v>791</v>
      </c>
    </row>
    <row r="98" spans="1:12" ht="14.4" x14ac:dyDescent="0.3">
      <c r="A98" s="10" t="s">
        <v>139</v>
      </c>
      <c r="B98" s="10" t="s">
        <v>238</v>
      </c>
      <c r="C98" s="10" t="s">
        <v>167</v>
      </c>
      <c r="D98" s="10" t="s">
        <v>825</v>
      </c>
      <c r="E98" s="10" t="s">
        <v>25</v>
      </c>
      <c r="F98" s="10" t="s">
        <v>25</v>
      </c>
      <c r="G98" s="10" t="s">
        <v>1406</v>
      </c>
      <c r="H98" s="10" t="s">
        <v>112</v>
      </c>
      <c r="I98" s="10" t="s">
        <v>75</v>
      </c>
      <c r="J98" s="10" t="s">
        <v>112</v>
      </c>
      <c r="K98" s="10" t="s">
        <v>75</v>
      </c>
      <c r="L98" s="10" t="s">
        <v>793</v>
      </c>
    </row>
    <row r="99" spans="1:12" ht="14.4" x14ac:dyDescent="0.3">
      <c r="A99" s="10" t="s">
        <v>139</v>
      </c>
      <c r="B99" s="10" t="s">
        <v>239</v>
      </c>
      <c r="C99" s="10" t="s">
        <v>167</v>
      </c>
      <c r="D99" s="10" t="s">
        <v>825</v>
      </c>
      <c r="E99" s="10" t="s">
        <v>71</v>
      </c>
      <c r="F99" s="10" t="s">
        <v>71</v>
      </c>
      <c r="G99" s="10" t="s">
        <v>1270</v>
      </c>
      <c r="H99" s="10" t="s">
        <v>101</v>
      </c>
      <c r="I99" s="10" t="s">
        <v>71</v>
      </c>
      <c r="J99" s="10" t="s">
        <v>101</v>
      </c>
      <c r="K99" s="10" t="s">
        <v>71</v>
      </c>
      <c r="L99" s="10" t="s">
        <v>783</v>
      </c>
    </row>
    <row r="100" spans="1:12" ht="14.4" x14ac:dyDescent="0.3">
      <c r="A100" s="10" t="s">
        <v>139</v>
      </c>
      <c r="B100" s="10" t="s">
        <v>240</v>
      </c>
      <c r="C100" s="10" t="s">
        <v>167</v>
      </c>
      <c r="D100" s="10" t="s">
        <v>823</v>
      </c>
      <c r="E100" s="10" t="s">
        <v>71</v>
      </c>
      <c r="F100" s="10" t="s">
        <v>71</v>
      </c>
      <c r="G100" s="37" t="s">
        <v>1932</v>
      </c>
      <c r="H100" s="10" t="s">
        <v>152</v>
      </c>
      <c r="I100" s="10" t="s">
        <v>71</v>
      </c>
      <c r="J100" s="10" t="s">
        <v>101</v>
      </c>
      <c r="K100" s="10" t="s">
        <v>71</v>
      </c>
      <c r="L100" s="10" t="s">
        <v>783</v>
      </c>
    </row>
    <row r="101" spans="1:12" ht="14.4" x14ac:dyDescent="0.3">
      <c r="A101" s="10" t="s">
        <v>139</v>
      </c>
      <c r="B101" s="10" t="s">
        <v>241</v>
      </c>
      <c r="C101" s="10" t="s">
        <v>167</v>
      </c>
      <c r="D101" s="10" t="s">
        <v>823</v>
      </c>
      <c r="E101" s="10" t="s">
        <v>69</v>
      </c>
      <c r="F101" s="10" t="s">
        <v>938</v>
      </c>
      <c r="G101" s="10" t="s">
        <v>1890</v>
      </c>
      <c r="H101" s="10" t="s">
        <v>99</v>
      </c>
      <c r="I101" s="10" t="s">
        <v>69</v>
      </c>
      <c r="J101" s="10" t="s">
        <v>99</v>
      </c>
      <c r="K101" s="10" t="s">
        <v>69</v>
      </c>
      <c r="L101" s="10" t="s">
        <v>781</v>
      </c>
    </row>
    <row r="102" spans="1:12" ht="14.4" x14ac:dyDescent="0.3">
      <c r="A102" s="10" t="s">
        <v>139</v>
      </c>
      <c r="B102" s="10" t="s">
        <v>242</v>
      </c>
      <c r="C102" s="10" t="s">
        <v>167</v>
      </c>
      <c r="D102" s="10" t="s">
        <v>823</v>
      </c>
      <c r="E102" s="10" t="s">
        <v>87</v>
      </c>
      <c r="F102" s="10" t="s">
        <v>939</v>
      </c>
      <c r="G102" s="10" t="s">
        <v>1483</v>
      </c>
      <c r="H102" s="10" t="s">
        <v>100</v>
      </c>
      <c r="I102" s="10" t="s">
        <v>87</v>
      </c>
      <c r="J102" s="10" t="s">
        <v>100</v>
      </c>
      <c r="K102" s="10" t="s">
        <v>87</v>
      </c>
      <c r="L102" s="10" t="s">
        <v>782</v>
      </c>
    </row>
    <row r="103" spans="1:12" ht="14.4" x14ac:dyDescent="0.3">
      <c r="A103" s="10" t="s">
        <v>139</v>
      </c>
      <c r="B103" s="10" t="s">
        <v>243</v>
      </c>
      <c r="C103" s="10" t="s">
        <v>167</v>
      </c>
      <c r="D103" s="10" t="s">
        <v>823</v>
      </c>
      <c r="E103" s="10" t="s">
        <v>19</v>
      </c>
      <c r="F103" s="10" t="s">
        <v>19</v>
      </c>
      <c r="G103" s="10" t="s">
        <v>1891</v>
      </c>
      <c r="H103" s="10" t="s">
        <v>157</v>
      </c>
      <c r="I103" s="10" t="s">
        <v>19</v>
      </c>
      <c r="J103" s="10" t="s">
        <v>105</v>
      </c>
      <c r="K103" s="10" t="s">
        <v>19</v>
      </c>
      <c r="L103" s="10" t="s">
        <v>787</v>
      </c>
    </row>
    <row r="104" spans="1:12" ht="14.4" x14ac:dyDescent="0.3">
      <c r="A104" s="10" t="s">
        <v>139</v>
      </c>
      <c r="B104" s="10" t="s">
        <v>244</v>
      </c>
      <c r="C104" s="10" t="s">
        <v>167</v>
      </c>
      <c r="D104" s="10" t="s">
        <v>823</v>
      </c>
      <c r="E104" s="10" t="s">
        <v>29</v>
      </c>
      <c r="F104" s="10" t="s">
        <v>29</v>
      </c>
      <c r="G104" s="10" t="s">
        <v>1484</v>
      </c>
      <c r="H104" s="10" t="s">
        <v>114</v>
      </c>
      <c r="I104" s="10" t="s">
        <v>29</v>
      </c>
      <c r="J104" s="10" t="s">
        <v>114</v>
      </c>
      <c r="K104" s="10" t="s">
        <v>29</v>
      </c>
      <c r="L104" s="10" t="s">
        <v>795</v>
      </c>
    </row>
    <row r="105" spans="1:12" ht="14.4" x14ac:dyDescent="0.3">
      <c r="A105" s="10" t="s">
        <v>139</v>
      </c>
      <c r="B105" s="10" t="s">
        <v>245</v>
      </c>
      <c r="C105" s="10" t="s">
        <v>167</v>
      </c>
      <c r="D105" s="10" t="s">
        <v>823</v>
      </c>
      <c r="E105" s="10" t="s">
        <v>29</v>
      </c>
      <c r="F105" s="10" t="s">
        <v>29</v>
      </c>
      <c r="G105" s="10" t="s">
        <v>1485</v>
      </c>
      <c r="H105" s="10" t="s">
        <v>114</v>
      </c>
      <c r="I105" s="10" t="s">
        <v>29</v>
      </c>
      <c r="J105" s="10" t="s">
        <v>114</v>
      </c>
      <c r="K105" s="10" t="s">
        <v>29</v>
      </c>
      <c r="L105" s="10" t="s">
        <v>795</v>
      </c>
    </row>
    <row r="106" spans="1:12" ht="14.4" x14ac:dyDescent="0.3">
      <c r="A106" s="10" t="s">
        <v>139</v>
      </c>
      <c r="B106" s="10" t="s">
        <v>246</v>
      </c>
      <c r="C106" s="10" t="s">
        <v>167</v>
      </c>
      <c r="D106" s="10" t="s">
        <v>823</v>
      </c>
      <c r="E106" s="10" t="s">
        <v>29</v>
      </c>
      <c r="F106" s="10" t="s">
        <v>29</v>
      </c>
      <c r="G106" s="10" t="s">
        <v>1486</v>
      </c>
      <c r="H106" s="10" t="s">
        <v>114</v>
      </c>
      <c r="I106" s="10" t="s">
        <v>29</v>
      </c>
      <c r="J106" s="10" t="s">
        <v>114</v>
      </c>
      <c r="K106" s="10" t="s">
        <v>29</v>
      </c>
      <c r="L106" s="10" t="s">
        <v>795</v>
      </c>
    </row>
    <row r="107" spans="1:12" ht="14.4" x14ac:dyDescent="0.3">
      <c r="A107" s="10" t="s">
        <v>139</v>
      </c>
      <c r="B107" s="10" t="s">
        <v>247</v>
      </c>
      <c r="C107" s="10" t="s">
        <v>167</v>
      </c>
      <c r="D107" s="10" t="s">
        <v>823</v>
      </c>
      <c r="E107" s="10" t="s">
        <v>87</v>
      </c>
      <c r="F107" s="10" t="s">
        <v>87</v>
      </c>
      <c r="G107" s="10" t="s">
        <v>1487</v>
      </c>
      <c r="H107" s="10" t="s">
        <v>148</v>
      </c>
      <c r="I107" s="10" t="s">
        <v>83</v>
      </c>
      <c r="J107" s="10" t="s">
        <v>103</v>
      </c>
      <c r="K107" s="10" t="s">
        <v>27</v>
      </c>
      <c r="L107" s="10" t="s">
        <v>785</v>
      </c>
    </row>
    <row r="108" spans="1:12" ht="14.4" x14ac:dyDescent="0.3">
      <c r="A108" s="10" t="s">
        <v>139</v>
      </c>
      <c r="B108" s="10" t="s">
        <v>248</v>
      </c>
      <c r="C108" s="10" t="s">
        <v>167</v>
      </c>
      <c r="D108" s="10" t="s">
        <v>823</v>
      </c>
      <c r="E108" s="10" t="s">
        <v>47</v>
      </c>
      <c r="F108" s="10" t="s">
        <v>47</v>
      </c>
      <c r="G108" s="10" t="s">
        <v>1488</v>
      </c>
      <c r="H108" s="10" t="s">
        <v>146</v>
      </c>
      <c r="I108" s="10" t="s">
        <v>75</v>
      </c>
      <c r="J108" s="10" t="s">
        <v>112</v>
      </c>
      <c r="K108" s="10" t="s">
        <v>75</v>
      </c>
      <c r="L108" s="10" t="s">
        <v>793</v>
      </c>
    </row>
    <row r="109" spans="1:12" ht="14.4" x14ac:dyDescent="0.3">
      <c r="A109" s="10" t="s">
        <v>139</v>
      </c>
      <c r="B109" s="10" t="s">
        <v>249</v>
      </c>
      <c r="C109" s="10" t="s">
        <v>167</v>
      </c>
      <c r="D109" s="10" t="s">
        <v>823</v>
      </c>
      <c r="E109" s="10" t="s">
        <v>25</v>
      </c>
      <c r="F109" s="10" t="s">
        <v>25</v>
      </c>
      <c r="G109" s="10" t="s">
        <v>1489</v>
      </c>
      <c r="H109" s="10" t="s">
        <v>114</v>
      </c>
      <c r="I109" s="10" t="s">
        <v>29</v>
      </c>
      <c r="J109" s="10" t="s">
        <v>114</v>
      </c>
      <c r="K109" s="10" t="s">
        <v>29</v>
      </c>
      <c r="L109" s="10" t="s">
        <v>795</v>
      </c>
    </row>
    <row r="110" spans="1:12" ht="14.4" x14ac:dyDescent="0.3">
      <c r="A110" s="10" t="s">
        <v>139</v>
      </c>
      <c r="B110" s="10" t="s">
        <v>250</v>
      </c>
      <c r="C110" s="10" t="s">
        <v>167</v>
      </c>
      <c r="D110" s="10" t="s">
        <v>823</v>
      </c>
      <c r="E110" s="10" t="s">
        <v>87</v>
      </c>
      <c r="F110" s="10" t="s">
        <v>917</v>
      </c>
      <c r="G110" s="10" t="s">
        <v>1490</v>
      </c>
      <c r="H110" s="10" t="s">
        <v>159</v>
      </c>
      <c r="I110" s="10" t="s">
        <v>87</v>
      </c>
      <c r="J110" s="10" t="s">
        <v>110</v>
      </c>
      <c r="K110" s="10" t="s">
        <v>87</v>
      </c>
      <c r="L110" s="10" t="s">
        <v>791</v>
      </c>
    </row>
    <row r="111" spans="1:12" ht="14.4" x14ac:dyDescent="0.3">
      <c r="A111" s="10" t="s">
        <v>139</v>
      </c>
      <c r="B111" s="10" t="s">
        <v>251</v>
      </c>
      <c r="C111" s="10" t="s">
        <v>167</v>
      </c>
      <c r="D111" s="10" t="s">
        <v>823</v>
      </c>
      <c r="E111" s="10" t="s">
        <v>25</v>
      </c>
      <c r="F111" s="10" t="s">
        <v>939</v>
      </c>
      <c r="G111" s="10" t="s">
        <v>1491</v>
      </c>
      <c r="H111" s="10" t="s">
        <v>100</v>
      </c>
      <c r="I111" s="10" t="s">
        <v>87</v>
      </c>
      <c r="J111" s="10" t="s">
        <v>100</v>
      </c>
      <c r="K111" s="10" t="s">
        <v>87</v>
      </c>
      <c r="L111" s="10" t="s">
        <v>782</v>
      </c>
    </row>
    <row r="112" spans="1:12" ht="14.4" x14ac:dyDescent="0.3">
      <c r="A112" s="10" t="s">
        <v>139</v>
      </c>
      <c r="B112" s="10" t="s">
        <v>252</v>
      </c>
      <c r="C112" s="10" t="s">
        <v>167</v>
      </c>
      <c r="D112" s="10" t="s">
        <v>823</v>
      </c>
      <c r="E112" s="10" t="s">
        <v>49</v>
      </c>
      <c r="F112" s="10" t="s">
        <v>49</v>
      </c>
      <c r="G112" s="10" t="s">
        <v>1492</v>
      </c>
      <c r="H112" s="10" t="s">
        <v>150</v>
      </c>
      <c r="I112" s="10" t="s">
        <v>49</v>
      </c>
      <c r="J112" s="10" t="s">
        <v>113</v>
      </c>
      <c r="K112" s="10" t="s">
        <v>49</v>
      </c>
      <c r="L112" s="10" t="s">
        <v>794</v>
      </c>
    </row>
    <row r="113" spans="1:12" ht="14.4" x14ac:dyDescent="0.3">
      <c r="A113" s="10" t="s">
        <v>139</v>
      </c>
      <c r="B113" s="10" t="s">
        <v>253</v>
      </c>
      <c r="C113" s="10" t="s">
        <v>167</v>
      </c>
      <c r="D113" s="10" t="s">
        <v>823</v>
      </c>
      <c r="E113" s="10" t="s">
        <v>19</v>
      </c>
      <c r="F113" s="10" t="s">
        <v>940</v>
      </c>
      <c r="G113" s="10" t="s">
        <v>1493</v>
      </c>
      <c r="H113" s="10" t="s">
        <v>157</v>
      </c>
      <c r="I113" s="10" t="s">
        <v>19</v>
      </c>
      <c r="J113" s="10" t="s">
        <v>105</v>
      </c>
      <c r="K113" s="10" t="s">
        <v>19</v>
      </c>
      <c r="L113" s="10" t="s">
        <v>787</v>
      </c>
    </row>
    <row r="114" spans="1:12" ht="14.4" x14ac:dyDescent="0.3">
      <c r="A114" s="10" t="s">
        <v>139</v>
      </c>
      <c r="B114" s="10" t="s">
        <v>254</v>
      </c>
      <c r="C114" s="10" t="s">
        <v>167</v>
      </c>
      <c r="D114" s="10" t="s">
        <v>823</v>
      </c>
      <c r="E114" s="10" t="s">
        <v>73</v>
      </c>
      <c r="F114" s="10" t="s">
        <v>941</v>
      </c>
      <c r="G114" s="10" t="s">
        <v>1266</v>
      </c>
      <c r="H114" s="10" t="s">
        <v>153</v>
      </c>
      <c r="I114" s="10" t="s">
        <v>73</v>
      </c>
      <c r="J114" s="10" t="s">
        <v>101</v>
      </c>
      <c r="K114" s="10" t="s">
        <v>71</v>
      </c>
      <c r="L114" s="10" t="s">
        <v>783</v>
      </c>
    </row>
    <row r="115" spans="1:12" ht="14.4" x14ac:dyDescent="0.3">
      <c r="A115" s="10" t="s">
        <v>139</v>
      </c>
      <c r="B115" s="10" t="s">
        <v>255</v>
      </c>
      <c r="C115" s="10" t="s">
        <v>167</v>
      </c>
      <c r="D115" s="10" t="s">
        <v>823</v>
      </c>
      <c r="E115" s="10" t="s">
        <v>29</v>
      </c>
      <c r="F115" s="10" t="s">
        <v>29</v>
      </c>
      <c r="G115" s="10" t="s">
        <v>1494</v>
      </c>
      <c r="H115" s="10" t="s">
        <v>108</v>
      </c>
      <c r="I115" s="10" t="s">
        <v>29</v>
      </c>
      <c r="J115" s="10" t="s">
        <v>108</v>
      </c>
      <c r="K115" s="10" t="s">
        <v>29</v>
      </c>
      <c r="L115" s="10" t="s">
        <v>790</v>
      </c>
    </row>
    <row r="116" spans="1:12" ht="14.4" x14ac:dyDescent="0.3">
      <c r="A116" s="10" t="s">
        <v>139</v>
      </c>
      <c r="B116" s="10" t="s">
        <v>256</v>
      </c>
      <c r="C116" s="10" t="s">
        <v>167</v>
      </c>
      <c r="D116" s="10" t="s">
        <v>823</v>
      </c>
      <c r="E116" s="10" t="s">
        <v>57</v>
      </c>
      <c r="F116" s="10" t="s">
        <v>57</v>
      </c>
      <c r="G116" s="10" t="s">
        <v>1495</v>
      </c>
      <c r="H116" s="10" t="s">
        <v>143</v>
      </c>
      <c r="I116" s="10" t="s">
        <v>57</v>
      </c>
      <c r="J116" s="10" t="s">
        <v>111</v>
      </c>
      <c r="K116" s="10" t="s">
        <v>57</v>
      </c>
      <c r="L116" s="10" t="s">
        <v>792</v>
      </c>
    </row>
    <row r="117" spans="1:12" ht="14.4" x14ac:dyDescent="0.3">
      <c r="A117" s="10" t="s">
        <v>139</v>
      </c>
      <c r="B117" s="10" t="s">
        <v>257</v>
      </c>
      <c r="C117" s="10" t="s">
        <v>167</v>
      </c>
      <c r="D117" s="10" t="s">
        <v>823</v>
      </c>
      <c r="E117" s="10" t="s">
        <v>47</v>
      </c>
      <c r="F117" s="10" t="s">
        <v>47</v>
      </c>
      <c r="G117" s="10" t="s">
        <v>1496</v>
      </c>
      <c r="H117" s="10" t="s">
        <v>163</v>
      </c>
      <c r="I117" s="10" t="s">
        <v>47</v>
      </c>
      <c r="J117" s="10" t="s">
        <v>109</v>
      </c>
      <c r="K117" s="10" t="s">
        <v>47</v>
      </c>
      <c r="L117" s="10" t="s">
        <v>820</v>
      </c>
    </row>
    <row r="118" spans="1:12" ht="14.4" x14ac:dyDescent="0.3">
      <c r="A118" s="10" t="s">
        <v>139</v>
      </c>
      <c r="B118" s="10" t="s">
        <v>258</v>
      </c>
      <c r="C118" s="10" t="s">
        <v>167</v>
      </c>
      <c r="D118" s="10" t="s">
        <v>823</v>
      </c>
      <c r="E118" s="10" t="s">
        <v>49</v>
      </c>
      <c r="F118" s="10" t="s">
        <v>49</v>
      </c>
      <c r="G118" s="10" t="s">
        <v>1497</v>
      </c>
      <c r="H118" s="10" t="s">
        <v>151</v>
      </c>
      <c r="I118" s="10" t="s">
        <v>57</v>
      </c>
      <c r="J118" s="10" t="s">
        <v>113</v>
      </c>
      <c r="K118" s="10" t="s">
        <v>49</v>
      </c>
      <c r="L118" s="10" t="s">
        <v>794</v>
      </c>
    </row>
    <row r="119" spans="1:12" ht="14.4" x14ac:dyDescent="0.3">
      <c r="A119" s="10" t="s">
        <v>139</v>
      </c>
      <c r="B119" s="10" t="s">
        <v>259</v>
      </c>
      <c r="C119" s="10" t="s">
        <v>167</v>
      </c>
      <c r="D119" s="10" t="s">
        <v>823</v>
      </c>
      <c r="E119" s="10" t="s">
        <v>37</v>
      </c>
      <c r="F119" s="10" t="s">
        <v>37</v>
      </c>
      <c r="G119" s="10" t="s">
        <v>1498</v>
      </c>
      <c r="H119" s="10" t="s">
        <v>156</v>
      </c>
      <c r="I119" s="10" t="s">
        <v>37</v>
      </c>
      <c r="J119" s="10" t="s">
        <v>105</v>
      </c>
      <c r="K119" s="10" t="s">
        <v>19</v>
      </c>
      <c r="L119" s="10" t="s">
        <v>787</v>
      </c>
    </row>
    <row r="120" spans="1:12" ht="14.4" x14ac:dyDescent="0.3">
      <c r="A120" s="10" t="s">
        <v>139</v>
      </c>
      <c r="B120" s="10" t="s">
        <v>260</v>
      </c>
      <c r="C120" s="10" t="s">
        <v>167</v>
      </c>
      <c r="D120" s="10" t="s">
        <v>829</v>
      </c>
      <c r="E120" s="10" t="s">
        <v>75</v>
      </c>
      <c r="F120" s="10" t="s">
        <v>75</v>
      </c>
      <c r="G120" s="37" t="s">
        <v>1921</v>
      </c>
      <c r="H120" s="10" t="s">
        <v>114</v>
      </c>
      <c r="I120" s="10" t="s">
        <v>29</v>
      </c>
      <c r="J120" s="10" t="s">
        <v>114</v>
      </c>
      <c r="K120" s="10" t="s">
        <v>29</v>
      </c>
      <c r="L120" s="10" t="s">
        <v>795</v>
      </c>
    </row>
    <row r="121" spans="1:12" ht="14.4" x14ac:dyDescent="0.3">
      <c r="A121" s="10" t="s">
        <v>139</v>
      </c>
      <c r="B121" s="10" t="s">
        <v>261</v>
      </c>
      <c r="C121" s="10" t="s">
        <v>167</v>
      </c>
      <c r="D121" s="10" t="s">
        <v>823</v>
      </c>
      <c r="E121" s="10" t="s">
        <v>47</v>
      </c>
      <c r="F121" s="10" t="s">
        <v>47</v>
      </c>
      <c r="G121" s="10" t="s">
        <v>1434</v>
      </c>
      <c r="H121" s="10" t="s">
        <v>155</v>
      </c>
      <c r="I121" s="10" t="s">
        <v>47</v>
      </c>
      <c r="J121" s="10" t="s">
        <v>97</v>
      </c>
      <c r="K121" s="10" t="s">
        <v>47</v>
      </c>
      <c r="L121" s="10" t="s">
        <v>779</v>
      </c>
    </row>
    <row r="122" spans="1:12" ht="14.4" x14ac:dyDescent="0.3">
      <c r="A122" s="10" t="s">
        <v>139</v>
      </c>
      <c r="B122" s="10" t="s">
        <v>262</v>
      </c>
      <c r="C122" s="10" t="s">
        <v>167</v>
      </c>
      <c r="D122" s="10" t="s">
        <v>823</v>
      </c>
      <c r="E122" s="10" t="s">
        <v>57</v>
      </c>
      <c r="F122" s="10" t="s">
        <v>933</v>
      </c>
      <c r="G122" s="10" t="s">
        <v>1499</v>
      </c>
      <c r="H122" s="10" t="s">
        <v>151</v>
      </c>
      <c r="I122" s="10" t="s">
        <v>57</v>
      </c>
      <c r="J122" s="10" t="s">
        <v>113</v>
      </c>
      <c r="K122" s="10" t="s">
        <v>49</v>
      </c>
      <c r="L122" s="10" t="s">
        <v>794</v>
      </c>
    </row>
    <row r="123" spans="1:12" ht="14.4" x14ac:dyDescent="0.3">
      <c r="A123" s="10" t="s">
        <v>139</v>
      </c>
      <c r="B123" s="10" t="s">
        <v>263</v>
      </c>
      <c r="C123" s="10" t="s">
        <v>167</v>
      </c>
      <c r="D123" s="10" t="s">
        <v>823</v>
      </c>
      <c r="E123" s="10" t="s">
        <v>87</v>
      </c>
      <c r="F123" s="10" t="s">
        <v>87</v>
      </c>
      <c r="G123" s="10" t="s">
        <v>1500</v>
      </c>
      <c r="H123" s="10" t="s">
        <v>164</v>
      </c>
      <c r="I123" s="10" t="s">
        <v>87</v>
      </c>
      <c r="J123" s="10" t="s">
        <v>110</v>
      </c>
      <c r="K123" s="10" t="s">
        <v>87</v>
      </c>
      <c r="L123" s="10" t="s">
        <v>791</v>
      </c>
    </row>
    <row r="124" spans="1:12" ht="14.4" x14ac:dyDescent="0.3">
      <c r="A124" s="10" t="s">
        <v>139</v>
      </c>
      <c r="B124" s="10" t="s">
        <v>264</v>
      </c>
      <c r="C124" s="10" t="s">
        <v>167</v>
      </c>
      <c r="D124" s="10" t="s">
        <v>823</v>
      </c>
      <c r="E124" s="10" t="s">
        <v>47</v>
      </c>
      <c r="F124" s="10" t="s">
        <v>47</v>
      </c>
      <c r="G124" s="10" t="s">
        <v>1501</v>
      </c>
      <c r="H124" s="10" t="s">
        <v>155</v>
      </c>
      <c r="I124" s="10" t="s">
        <v>47</v>
      </c>
      <c r="J124" s="10" t="s">
        <v>97</v>
      </c>
      <c r="K124" s="10" t="s">
        <v>47</v>
      </c>
      <c r="L124" s="10" t="s">
        <v>779</v>
      </c>
    </row>
    <row r="125" spans="1:12" ht="14.4" x14ac:dyDescent="0.3">
      <c r="A125" s="10" t="s">
        <v>139</v>
      </c>
      <c r="B125" s="10" t="s">
        <v>265</v>
      </c>
      <c r="C125" s="10" t="s">
        <v>167</v>
      </c>
      <c r="D125" s="10" t="s">
        <v>823</v>
      </c>
      <c r="E125" s="10" t="s">
        <v>47</v>
      </c>
      <c r="F125" s="10" t="s">
        <v>47</v>
      </c>
      <c r="G125" s="10" t="s">
        <v>1502</v>
      </c>
      <c r="H125" s="10" t="s">
        <v>96</v>
      </c>
      <c r="I125" s="10" t="s">
        <v>47</v>
      </c>
      <c r="J125" s="10" t="s">
        <v>96</v>
      </c>
      <c r="K125" s="10" t="s">
        <v>47</v>
      </c>
      <c r="L125" s="10" t="s">
        <v>778</v>
      </c>
    </row>
    <row r="126" spans="1:12" ht="14.4" x14ac:dyDescent="0.3">
      <c r="A126" s="10" t="s">
        <v>139</v>
      </c>
      <c r="B126" s="10" t="s">
        <v>266</v>
      </c>
      <c r="C126" s="10" t="s">
        <v>167</v>
      </c>
      <c r="D126" s="10" t="s">
        <v>823</v>
      </c>
      <c r="E126" s="10" t="s">
        <v>27</v>
      </c>
      <c r="F126" s="10" t="s">
        <v>27</v>
      </c>
      <c r="G126" s="10" t="s">
        <v>1503</v>
      </c>
      <c r="H126" s="10" t="s">
        <v>158</v>
      </c>
      <c r="I126" s="10" t="s">
        <v>27</v>
      </c>
      <c r="J126" s="10" t="s">
        <v>103</v>
      </c>
      <c r="K126" s="10" t="s">
        <v>27</v>
      </c>
      <c r="L126" s="10" t="s">
        <v>785</v>
      </c>
    </row>
    <row r="127" spans="1:12" ht="14.4" x14ac:dyDescent="0.3">
      <c r="A127" s="10" t="s">
        <v>139</v>
      </c>
      <c r="B127" s="10" t="s">
        <v>267</v>
      </c>
      <c r="C127" s="10" t="s">
        <v>167</v>
      </c>
      <c r="D127" s="10" t="s">
        <v>823</v>
      </c>
      <c r="E127" s="10" t="s">
        <v>37</v>
      </c>
      <c r="F127" s="10" t="s">
        <v>37</v>
      </c>
      <c r="G127" s="10" t="s">
        <v>1504</v>
      </c>
      <c r="H127" s="10" t="s">
        <v>156</v>
      </c>
      <c r="I127" s="10" t="s">
        <v>37</v>
      </c>
      <c r="J127" s="10" t="s">
        <v>105</v>
      </c>
      <c r="K127" s="10" t="s">
        <v>19</v>
      </c>
      <c r="L127" s="10" t="s">
        <v>787</v>
      </c>
    </row>
    <row r="128" spans="1:12" ht="14.4" x14ac:dyDescent="0.3">
      <c r="A128" s="10" t="s">
        <v>139</v>
      </c>
      <c r="B128" s="10" t="s">
        <v>268</v>
      </c>
      <c r="C128" s="10" t="s">
        <v>167</v>
      </c>
      <c r="D128" s="10" t="s">
        <v>823</v>
      </c>
      <c r="E128" s="10" t="s">
        <v>87</v>
      </c>
      <c r="F128" s="10" t="s">
        <v>87</v>
      </c>
      <c r="G128" s="10" t="s">
        <v>1505</v>
      </c>
      <c r="H128" s="10" t="s">
        <v>164</v>
      </c>
      <c r="I128" s="10" t="s">
        <v>87</v>
      </c>
      <c r="J128" s="10" t="s">
        <v>110</v>
      </c>
      <c r="K128" s="10" t="s">
        <v>87</v>
      </c>
      <c r="L128" s="10" t="s">
        <v>791</v>
      </c>
    </row>
    <row r="129" spans="1:12" ht="14.4" x14ac:dyDescent="0.3">
      <c r="A129" s="10" t="s">
        <v>139</v>
      </c>
      <c r="B129" s="10" t="s">
        <v>269</v>
      </c>
      <c r="C129" s="10" t="s">
        <v>167</v>
      </c>
      <c r="D129" s="10" t="s">
        <v>823</v>
      </c>
      <c r="E129" s="10" t="s">
        <v>19</v>
      </c>
      <c r="F129" s="10" t="s">
        <v>19</v>
      </c>
      <c r="G129" s="10" t="s">
        <v>1421</v>
      </c>
      <c r="H129" s="10" t="s">
        <v>157</v>
      </c>
      <c r="I129" s="10" t="s">
        <v>19</v>
      </c>
      <c r="J129" s="10" t="s">
        <v>105</v>
      </c>
      <c r="K129" s="10" t="s">
        <v>19</v>
      </c>
      <c r="L129" s="10" t="s">
        <v>787</v>
      </c>
    </row>
    <row r="130" spans="1:12" ht="14.4" x14ac:dyDescent="0.3">
      <c r="A130" s="10" t="s">
        <v>139</v>
      </c>
      <c r="B130" s="10" t="s">
        <v>270</v>
      </c>
      <c r="C130" s="10" t="s">
        <v>167</v>
      </c>
      <c r="D130" s="10" t="s">
        <v>823</v>
      </c>
      <c r="E130" s="10" t="s">
        <v>27</v>
      </c>
      <c r="F130" s="10" t="s">
        <v>942</v>
      </c>
      <c r="G130" s="10" t="s">
        <v>1506</v>
      </c>
      <c r="H130" s="10" t="s">
        <v>144</v>
      </c>
      <c r="I130" s="10" t="s">
        <v>27</v>
      </c>
      <c r="J130" s="10" t="s">
        <v>103</v>
      </c>
      <c r="K130" s="10" t="s">
        <v>27</v>
      </c>
      <c r="L130" s="10" t="s">
        <v>785</v>
      </c>
    </row>
    <row r="131" spans="1:12" ht="14.4" x14ac:dyDescent="0.3">
      <c r="A131" s="10" t="s">
        <v>139</v>
      </c>
      <c r="B131" s="10" t="s">
        <v>271</v>
      </c>
      <c r="C131" s="10" t="s">
        <v>167</v>
      </c>
      <c r="D131" s="10" t="s">
        <v>823</v>
      </c>
      <c r="E131" s="10" t="s">
        <v>49</v>
      </c>
      <c r="F131" s="10" t="s">
        <v>919</v>
      </c>
      <c r="G131" s="10" t="s">
        <v>1507</v>
      </c>
      <c r="H131" s="10" t="s">
        <v>145</v>
      </c>
      <c r="I131" s="10" t="s">
        <v>49</v>
      </c>
      <c r="J131" s="10" t="s">
        <v>113</v>
      </c>
      <c r="K131" s="10" t="s">
        <v>49</v>
      </c>
      <c r="L131" s="10" t="s">
        <v>794</v>
      </c>
    </row>
    <row r="132" spans="1:12" ht="14.4" x14ac:dyDescent="0.3">
      <c r="A132" s="10" t="s">
        <v>139</v>
      </c>
      <c r="B132" s="10" t="s">
        <v>272</v>
      </c>
      <c r="C132" s="10" t="s">
        <v>167</v>
      </c>
      <c r="D132" s="10" t="s">
        <v>823</v>
      </c>
      <c r="E132" s="10" t="s">
        <v>73</v>
      </c>
      <c r="F132" s="10" t="s">
        <v>943</v>
      </c>
      <c r="G132" s="10" t="s">
        <v>1508</v>
      </c>
      <c r="H132" s="10" t="s">
        <v>106</v>
      </c>
      <c r="I132" s="10" t="s">
        <v>19</v>
      </c>
      <c r="J132" s="10" t="s">
        <v>106</v>
      </c>
      <c r="K132" s="10" t="s">
        <v>19</v>
      </c>
      <c r="L132" s="10" t="s">
        <v>788</v>
      </c>
    </row>
    <row r="133" spans="1:12" ht="14.4" x14ac:dyDescent="0.3">
      <c r="A133" s="10" t="s">
        <v>139</v>
      </c>
      <c r="B133" s="10" t="s">
        <v>273</v>
      </c>
      <c r="C133" s="10" t="s">
        <v>167</v>
      </c>
      <c r="D133" s="10" t="s">
        <v>823</v>
      </c>
      <c r="E133" s="10" t="s">
        <v>47</v>
      </c>
      <c r="F133" s="10" t="s">
        <v>47</v>
      </c>
      <c r="G133" s="10" t="s">
        <v>1509</v>
      </c>
      <c r="H133" s="10" t="s">
        <v>96</v>
      </c>
      <c r="I133" s="10" t="s">
        <v>47</v>
      </c>
      <c r="J133" s="10" t="s">
        <v>96</v>
      </c>
      <c r="K133" s="10" t="s">
        <v>47</v>
      </c>
      <c r="L133" s="10" t="s">
        <v>778</v>
      </c>
    </row>
    <row r="134" spans="1:12" ht="14.4" x14ac:dyDescent="0.3">
      <c r="A134" s="10" t="s">
        <v>139</v>
      </c>
      <c r="B134" s="10" t="s">
        <v>274</v>
      </c>
      <c r="C134" s="10" t="s">
        <v>167</v>
      </c>
      <c r="D134" s="10" t="s">
        <v>823</v>
      </c>
      <c r="E134" s="10" t="s">
        <v>25</v>
      </c>
      <c r="F134" s="10" t="s">
        <v>25</v>
      </c>
      <c r="G134" s="10" t="s">
        <v>1510</v>
      </c>
      <c r="H134" s="10" t="s">
        <v>104</v>
      </c>
      <c r="I134" s="10" t="s">
        <v>25</v>
      </c>
      <c r="J134" s="10" t="s">
        <v>104</v>
      </c>
      <c r="K134" s="10" t="s">
        <v>25</v>
      </c>
      <c r="L134" s="10" t="s">
        <v>786</v>
      </c>
    </row>
    <row r="135" spans="1:12" ht="14.4" x14ac:dyDescent="0.3">
      <c r="A135" s="10" t="s">
        <v>139</v>
      </c>
      <c r="B135" s="10" t="s">
        <v>275</v>
      </c>
      <c r="C135" s="10" t="s">
        <v>167</v>
      </c>
      <c r="D135" s="10" t="s">
        <v>825</v>
      </c>
      <c r="E135" s="10" t="s">
        <v>57</v>
      </c>
      <c r="F135" s="10" t="s">
        <v>57</v>
      </c>
      <c r="G135" s="10" t="s">
        <v>1329</v>
      </c>
      <c r="H135" s="10" t="s">
        <v>111</v>
      </c>
      <c r="I135" s="10" t="s">
        <v>57</v>
      </c>
      <c r="J135" s="10" t="s">
        <v>111</v>
      </c>
      <c r="K135" s="10" t="s">
        <v>57</v>
      </c>
      <c r="L135" s="10" t="s">
        <v>792</v>
      </c>
    </row>
    <row r="136" spans="1:12" ht="14.4" x14ac:dyDescent="0.3">
      <c r="A136" s="10" t="s">
        <v>139</v>
      </c>
      <c r="B136" s="10" t="s">
        <v>276</v>
      </c>
      <c r="C136" s="10" t="s">
        <v>167</v>
      </c>
      <c r="D136" s="10" t="s">
        <v>823</v>
      </c>
      <c r="E136" s="10" t="s">
        <v>35</v>
      </c>
      <c r="F136" s="10" t="s">
        <v>35</v>
      </c>
      <c r="G136" s="10" t="s">
        <v>1511</v>
      </c>
      <c r="H136" s="10" t="s">
        <v>161</v>
      </c>
      <c r="I136" s="10" t="s">
        <v>35</v>
      </c>
      <c r="J136" s="10" t="s">
        <v>105</v>
      </c>
      <c r="K136" s="10" t="s">
        <v>19</v>
      </c>
      <c r="L136" s="10" t="s">
        <v>787</v>
      </c>
    </row>
    <row r="137" spans="1:12" ht="14.4" x14ac:dyDescent="0.3">
      <c r="A137" s="10" t="s">
        <v>139</v>
      </c>
      <c r="B137" s="10" t="s">
        <v>277</v>
      </c>
      <c r="C137" s="10" t="s">
        <v>167</v>
      </c>
      <c r="D137" s="10" t="s">
        <v>823</v>
      </c>
      <c r="E137" s="10" t="s">
        <v>57</v>
      </c>
      <c r="F137" s="10" t="s">
        <v>921</v>
      </c>
      <c r="G137" s="10" t="s">
        <v>1512</v>
      </c>
      <c r="H137" s="10" t="s">
        <v>143</v>
      </c>
      <c r="I137" s="10" t="s">
        <v>57</v>
      </c>
      <c r="J137" s="10" t="s">
        <v>111</v>
      </c>
      <c r="K137" s="10" t="s">
        <v>57</v>
      </c>
      <c r="L137" s="10" t="s">
        <v>792</v>
      </c>
    </row>
    <row r="138" spans="1:12" ht="14.4" x14ac:dyDescent="0.3">
      <c r="A138" s="10" t="s">
        <v>139</v>
      </c>
      <c r="B138" s="10" t="s">
        <v>278</v>
      </c>
      <c r="C138" s="10" t="s">
        <v>167</v>
      </c>
      <c r="D138" s="10" t="s">
        <v>823</v>
      </c>
      <c r="E138" s="10" t="s">
        <v>87</v>
      </c>
      <c r="F138" s="10" t="s">
        <v>944</v>
      </c>
      <c r="G138" s="10" t="s">
        <v>1513</v>
      </c>
      <c r="H138" s="10" t="s">
        <v>148</v>
      </c>
      <c r="I138" s="10" t="s">
        <v>83</v>
      </c>
      <c r="J138" s="10" t="s">
        <v>103</v>
      </c>
      <c r="K138" s="10" t="s">
        <v>27</v>
      </c>
      <c r="L138" s="10" t="s">
        <v>785</v>
      </c>
    </row>
    <row r="139" spans="1:12" ht="14.4" x14ac:dyDescent="0.3">
      <c r="A139" s="10" t="s">
        <v>139</v>
      </c>
      <c r="B139" s="10" t="s">
        <v>279</v>
      </c>
      <c r="C139" s="10" t="s">
        <v>167</v>
      </c>
      <c r="D139" s="10" t="s">
        <v>823</v>
      </c>
      <c r="E139" s="10" t="s">
        <v>35</v>
      </c>
      <c r="F139" s="10" t="s">
        <v>35</v>
      </c>
      <c r="G139" s="10" t="s">
        <v>1514</v>
      </c>
      <c r="H139" s="10" t="s">
        <v>161</v>
      </c>
      <c r="I139" s="10" t="s">
        <v>35</v>
      </c>
      <c r="J139" s="10" t="s">
        <v>105</v>
      </c>
      <c r="K139" s="10" t="s">
        <v>19</v>
      </c>
      <c r="L139" s="10" t="s">
        <v>787</v>
      </c>
    </row>
    <row r="140" spans="1:12" ht="14.4" x14ac:dyDescent="0.3">
      <c r="A140" s="10" t="s">
        <v>139</v>
      </c>
      <c r="B140" s="10" t="s">
        <v>280</v>
      </c>
      <c r="C140" s="10" t="s">
        <v>167</v>
      </c>
      <c r="D140" s="10" t="s">
        <v>823</v>
      </c>
      <c r="E140" s="10" t="s">
        <v>59</v>
      </c>
      <c r="F140" s="10" t="s">
        <v>945</v>
      </c>
      <c r="G140" s="10" t="s">
        <v>1435</v>
      </c>
      <c r="H140" s="10" t="s">
        <v>158</v>
      </c>
      <c r="I140" s="10" t="s">
        <v>27</v>
      </c>
      <c r="J140" s="10" t="s">
        <v>103</v>
      </c>
      <c r="K140" s="10" t="s">
        <v>27</v>
      </c>
      <c r="L140" s="10" t="s">
        <v>785</v>
      </c>
    </row>
    <row r="141" spans="1:12" ht="14.4" x14ac:dyDescent="0.3">
      <c r="A141" s="10" t="s">
        <v>139</v>
      </c>
      <c r="B141" s="10" t="s">
        <v>281</v>
      </c>
      <c r="C141" s="10" t="s">
        <v>167</v>
      </c>
      <c r="D141" s="10" t="s">
        <v>823</v>
      </c>
      <c r="E141" s="10" t="s">
        <v>27</v>
      </c>
      <c r="F141" s="10" t="s">
        <v>945</v>
      </c>
      <c r="G141" s="10" t="s">
        <v>1435</v>
      </c>
      <c r="H141" s="10" t="s">
        <v>158</v>
      </c>
      <c r="I141" s="10" t="s">
        <v>27</v>
      </c>
      <c r="J141" s="10" t="s">
        <v>103</v>
      </c>
      <c r="K141" s="10" t="s">
        <v>27</v>
      </c>
      <c r="L141" s="10" t="s">
        <v>785</v>
      </c>
    </row>
    <row r="142" spans="1:12" ht="14.4" x14ac:dyDescent="0.3">
      <c r="A142" s="10" t="s">
        <v>139</v>
      </c>
      <c r="B142" s="10" t="s">
        <v>282</v>
      </c>
      <c r="C142" s="10" t="s">
        <v>167</v>
      </c>
      <c r="D142" s="10" t="s">
        <v>823</v>
      </c>
      <c r="E142" s="10" t="s">
        <v>73</v>
      </c>
      <c r="F142" s="10" t="s">
        <v>927</v>
      </c>
      <c r="G142" s="10" t="s">
        <v>1515</v>
      </c>
      <c r="H142" s="10" t="s">
        <v>154</v>
      </c>
      <c r="I142" s="10" t="s">
        <v>73</v>
      </c>
      <c r="J142" s="10" t="s">
        <v>103</v>
      </c>
      <c r="K142" s="10" t="s">
        <v>27</v>
      </c>
      <c r="L142" s="10" t="s">
        <v>785</v>
      </c>
    </row>
    <row r="143" spans="1:12" ht="14.4" x14ac:dyDescent="0.3">
      <c r="A143" s="10" t="s">
        <v>139</v>
      </c>
      <c r="B143" s="10" t="s">
        <v>283</v>
      </c>
      <c r="C143" s="10" t="s">
        <v>167</v>
      </c>
      <c r="D143" s="10" t="s">
        <v>825</v>
      </c>
      <c r="E143" s="10" t="s">
        <v>27</v>
      </c>
      <c r="F143" s="10" t="s">
        <v>27</v>
      </c>
      <c r="G143" s="10" t="s">
        <v>1401</v>
      </c>
      <c r="H143" s="10" t="s">
        <v>103</v>
      </c>
      <c r="I143" s="10" t="s">
        <v>27</v>
      </c>
      <c r="J143" s="10" t="s">
        <v>103</v>
      </c>
      <c r="K143" s="10" t="s">
        <v>27</v>
      </c>
      <c r="L143" s="10" t="s">
        <v>785</v>
      </c>
    </row>
    <row r="144" spans="1:12" ht="14.4" x14ac:dyDescent="0.3">
      <c r="A144" s="10" t="s">
        <v>139</v>
      </c>
      <c r="B144" s="10" t="s">
        <v>284</v>
      </c>
      <c r="C144" s="10" t="s">
        <v>167</v>
      </c>
      <c r="D144" s="10" t="s">
        <v>823</v>
      </c>
      <c r="E144" s="10" t="s">
        <v>71</v>
      </c>
      <c r="F144" s="10" t="s">
        <v>71</v>
      </c>
      <c r="G144" s="10" t="s">
        <v>1516</v>
      </c>
      <c r="H144" s="10" t="s">
        <v>152</v>
      </c>
      <c r="I144" s="10" t="s">
        <v>71</v>
      </c>
      <c r="J144" s="10" t="s">
        <v>101</v>
      </c>
      <c r="K144" s="10" t="s">
        <v>71</v>
      </c>
      <c r="L144" s="10" t="s">
        <v>783</v>
      </c>
    </row>
    <row r="145" spans="1:12" ht="14.4" x14ac:dyDescent="0.3">
      <c r="A145" s="10" t="s">
        <v>139</v>
      </c>
      <c r="B145" s="10" t="s">
        <v>285</v>
      </c>
      <c r="C145" s="10" t="s">
        <v>167</v>
      </c>
      <c r="D145" s="10" t="s">
        <v>823</v>
      </c>
      <c r="E145" s="10" t="s">
        <v>25</v>
      </c>
      <c r="F145" s="10" t="s">
        <v>939</v>
      </c>
      <c r="G145" s="10" t="s">
        <v>1408</v>
      </c>
      <c r="H145" s="10" t="s">
        <v>104</v>
      </c>
      <c r="I145" s="10" t="s">
        <v>25</v>
      </c>
      <c r="J145" s="10" t="s">
        <v>104</v>
      </c>
      <c r="K145" s="10" t="s">
        <v>25</v>
      </c>
      <c r="L145" s="10" t="s">
        <v>786</v>
      </c>
    </row>
    <row r="146" spans="1:12" ht="14.4" x14ac:dyDescent="0.3">
      <c r="A146" s="10" t="s">
        <v>139</v>
      </c>
      <c r="B146" s="10" t="s">
        <v>286</v>
      </c>
      <c r="C146" s="10" t="s">
        <v>167</v>
      </c>
      <c r="D146" s="10" t="s">
        <v>823</v>
      </c>
      <c r="E146" s="10" t="s">
        <v>25</v>
      </c>
      <c r="F146" s="10" t="s">
        <v>25</v>
      </c>
      <c r="G146" s="10" t="s">
        <v>1517</v>
      </c>
      <c r="H146" s="10" t="s">
        <v>104</v>
      </c>
      <c r="I146" s="10" t="s">
        <v>25</v>
      </c>
      <c r="J146" s="10" t="s">
        <v>104</v>
      </c>
      <c r="K146" s="10" t="s">
        <v>25</v>
      </c>
      <c r="L146" s="10" t="s">
        <v>786</v>
      </c>
    </row>
    <row r="147" spans="1:12" ht="14.4" x14ac:dyDescent="0.3">
      <c r="A147" s="10" t="s">
        <v>139</v>
      </c>
      <c r="B147" s="10" t="s">
        <v>287</v>
      </c>
      <c r="C147" s="10" t="s">
        <v>167</v>
      </c>
      <c r="D147" s="10" t="s">
        <v>823</v>
      </c>
      <c r="E147" s="10" t="s">
        <v>87</v>
      </c>
      <c r="F147" s="10" t="s">
        <v>87</v>
      </c>
      <c r="G147" s="10" t="s">
        <v>1518</v>
      </c>
      <c r="H147" s="10" t="s">
        <v>100</v>
      </c>
      <c r="I147" s="10" t="s">
        <v>87</v>
      </c>
      <c r="J147" s="10" t="s">
        <v>100</v>
      </c>
      <c r="K147" s="10" t="s">
        <v>87</v>
      </c>
      <c r="L147" s="10" t="s">
        <v>782</v>
      </c>
    </row>
    <row r="148" spans="1:12" ht="14.4" x14ac:dyDescent="0.3">
      <c r="A148" s="10" t="s">
        <v>139</v>
      </c>
      <c r="B148" s="10" t="s">
        <v>288</v>
      </c>
      <c r="C148" s="10" t="s">
        <v>167</v>
      </c>
      <c r="D148" s="10" t="s">
        <v>823</v>
      </c>
      <c r="E148" s="10" t="s">
        <v>87</v>
      </c>
      <c r="F148" s="10" t="s">
        <v>87</v>
      </c>
      <c r="G148" s="10" t="s">
        <v>1519</v>
      </c>
      <c r="H148" s="10" t="s">
        <v>99</v>
      </c>
      <c r="I148" s="10" t="s">
        <v>69</v>
      </c>
      <c r="J148" s="10" t="s">
        <v>99</v>
      </c>
      <c r="K148" s="10" t="s">
        <v>69</v>
      </c>
      <c r="L148" s="10" t="s">
        <v>781</v>
      </c>
    </row>
    <row r="149" spans="1:12" ht="14.4" x14ac:dyDescent="0.3">
      <c r="A149" s="10" t="s">
        <v>139</v>
      </c>
      <c r="B149" s="10" t="s">
        <v>289</v>
      </c>
      <c r="C149" s="10" t="s">
        <v>167</v>
      </c>
      <c r="D149" s="10" t="s">
        <v>823</v>
      </c>
      <c r="E149" s="10" t="s">
        <v>57</v>
      </c>
      <c r="F149" s="10" t="s">
        <v>57</v>
      </c>
      <c r="G149" s="10" t="s">
        <v>1520</v>
      </c>
      <c r="H149" s="10" t="s">
        <v>142</v>
      </c>
      <c r="I149" s="10" t="s">
        <v>57</v>
      </c>
      <c r="J149" s="10" t="s">
        <v>111</v>
      </c>
      <c r="K149" s="10" t="s">
        <v>57</v>
      </c>
      <c r="L149" s="10" t="s">
        <v>792</v>
      </c>
    </row>
    <row r="150" spans="1:12" ht="14.4" x14ac:dyDescent="0.3">
      <c r="A150" s="10" t="s">
        <v>139</v>
      </c>
      <c r="B150" s="10" t="s">
        <v>290</v>
      </c>
      <c r="C150" s="10" t="s">
        <v>167</v>
      </c>
      <c r="D150" s="10" t="s">
        <v>823</v>
      </c>
      <c r="E150" s="10" t="s">
        <v>87</v>
      </c>
      <c r="F150" s="10" t="s">
        <v>87</v>
      </c>
      <c r="G150" s="10" t="s">
        <v>1233</v>
      </c>
      <c r="H150" s="10" t="s">
        <v>159</v>
      </c>
      <c r="I150" s="10" t="s">
        <v>87</v>
      </c>
      <c r="J150" s="10" t="s">
        <v>110</v>
      </c>
      <c r="K150" s="10" t="s">
        <v>87</v>
      </c>
      <c r="L150" s="10" t="s">
        <v>791</v>
      </c>
    </row>
    <row r="151" spans="1:12" ht="14.4" x14ac:dyDescent="0.3">
      <c r="A151" s="10" t="s">
        <v>139</v>
      </c>
      <c r="B151" s="10" t="s">
        <v>291</v>
      </c>
      <c r="C151" s="10" t="s">
        <v>167</v>
      </c>
      <c r="D151" s="10" t="s">
        <v>823</v>
      </c>
      <c r="E151" s="10" t="s">
        <v>87</v>
      </c>
      <c r="F151" s="10" t="s">
        <v>87</v>
      </c>
      <c r="G151" s="10" t="s">
        <v>1233</v>
      </c>
      <c r="H151" s="10" t="s">
        <v>159</v>
      </c>
      <c r="I151" s="10" t="s">
        <v>87</v>
      </c>
      <c r="J151" s="10" t="s">
        <v>110</v>
      </c>
      <c r="K151" s="10" t="s">
        <v>87</v>
      </c>
      <c r="L151" s="10" t="s">
        <v>791</v>
      </c>
    </row>
    <row r="152" spans="1:12" ht="14.4" x14ac:dyDescent="0.3">
      <c r="A152" s="10" t="s">
        <v>139</v>
      </c>
      <c r="B152" s="10" t="s">
        <v>292</v>
      </c>
      <c r="C152" s="10" t="s">
        <v>167</v>
      </c>
      <c r="D152" s="10" t="s">
        <v>823</v>
      </c>
      <c r="E152" s="10" t="s">
        <v>59</v>
      </c>
      <c r="F152" s="10" t="s">
        <v>946</v>
      </c>
      <c r="G152" s="10" t="s">
        <v>1521</v>
      </c>
      <c r="H152" s="10" t="s">
        <v>102</v>
      </c>
      <c r="I152" s="10" t="s">
        <v>43</v>
      </c>
      <c r="J152" s="10" t="s">
        <v>102</v>
      </c>
      <c r="K152" s="10" t="s">
        <v>43</v>
      </c>
      <c r="L152" s="10" t="s">
        <v>784</v>
      </c>
    </row>
    <row r="153" spans="1:12" ht="14.4" x14ac:dyDescent="0.3">
      <c r="A153" s="10" t="s">
        <v>139</v>
      </c>
      <c r="B153" s="10" t="s">
        <v>293</v>
      </c>
      <c r="C153" s="10" t="s">
        <v>167</v>
      </c>
      <c r="D153" s="10" t="s">
        <v>823</v>
      </c>
      <c r="E153" s="10" t="s">
        <v>35</v>
      </c>
      <c r="F153" s="10" t="s">
        <v>35</v>
      </c>
      <c r="G153" s="10" t="s">
        <v>1522</v>
      </c>
      <c r="H153" s="10" t="s">
        <v>161</v>
      </c>
      <c r="I153" s="10" t="s">
        <v>35</v>
      </c>
      <c r="J153" s="10" t="s">
        <v>105</v>
      </c>
      <c r="K153" s="10" t="s">
        <v>19</v>
      </c>
      <c r="L153" s="10" t="s">
        <v>787</v>
      </c>
    </row>
    <row r="154" spans="1:12" ht="14.4" x14ac:dyDescent="0.3">
      <c r="A154" s="10" t="s">
        <v>139</v>
      </c>
      <c r="B154" s="10" t="s">
        <v>294</v>
      </c>
      <c r="C154" s="10" t="s">
        <v>167</v>
      </c>
      <c r="D154" s="10" t="s">
        <v>823</v>
      </c>
      <c r="E154" s="10" t="s">
        <v>19</v>
      </c>
      <c r="F154" s="10" t="s">
        <v>947</v>
      </c>
      <c r="G154" s="10" t="s">
        <v>1523</v>
      </c>
      <c r="H154" s="10" t="s">
        <v>157</v>
      </c>
      <c r="I154" s="10" t="s">
        <v>19</v>
      </c>
      <c r="J154" s="10" t="s">
        <v>105</v>
      </c>
      <c r="K154" s="10" t="s">
        <v>19</v>
      </c>
      <c r="L154" s="10" t="s">
        <v>787</v>
      </c>
    </row>
    <row r="155" spans="1:12" ht="14.4" x14ac:dyDescent="0.3">
      <c r="A155" s="10" t="s">
        <v>139</v>
      </c>
      <c r="B155" s="10" t="s">
        <v>295</v>
      </c>
      <c r="C155" s="10" t="s">
        <v>167</v>
      </c>
      <c r="D155" s="10" t="s">
        <v>823</v>
      </c>
      <c r="E155" s="10" t="s">
        <v>43</v>
      </c>
      <c r="F155" s="10" t="s">
        <v>43</v>
      </c>
      <c r="G155" s="10" t="s">
        <v>1524</v>
      </c>
      <c r="H155" s="10" t="s">
        <v>102</v>
      </c>
      <c r="I155" s="10" t="s">
        <v>43</v>
      </c>
      <c r="J155" s="10" t="s">
        <v>102</v>
      </c>
      <c r="K155" s="10" t="s">
        <v>43</v>
      </c>
      <c r="L155" s="10" t="s">
        <v>784</v>
      </c>
    </row>
    <row r="156" spans="1:12" ht="14.4" x14ac:dyDescent="0.3">
      <c r="A156" s="10" t="s">
        <v>139</v>
      </c>
      <c r="B156" s="10" t="s">
        <v>296</v>
      </c>
      <c r="C156" s="10" t="s">
        <v>167</v>
      </c>
      <c r="D156" s="10" t="s">
        <v>823</v>
      </c>
      <c r="E156" s="10" t="s">
        <v>47</v>
      </c>
      <c r="F156" s="10" t="s">
        <v>47</v>
      </c>
      <c r="G156" s="10" t="s">
        <v>1525</v>
      </c>
      <c r="H156" s="10" t="s">
        <v>96</v>
      </c>
      <c r="I156" s="10" t="s">
        <v>47</v>
      </c>
      <c r="J156" s="10" t="s">
        <v>96</v>
      </c>
      <c r="K156" s="10" t="s">
        <v>47</v>
      </c>
      <c r="L156" s="10" t="s">
        <v>778</v>
      </c>
    </row>
    <row r="157" spans="1:12" ht="14.4" x14ac:dyDescent="0.3">
      <c r="A157" s="10" t="s">
        <v>139</v>
      </c>
      <c r="B157" s="10" t="s">
        <v>297</v>
      </c>
      <c r="C157" s="10" t="s">
        <v>167</v>
      </c>
      <c r="D157" s="10" t="s">
        <v>823</v>
      </c>
      <c r="E157" s="10" t="s">
        <v>41</v>
      </c>
      <c r="F157" s="10" t="s">
        <v>41</v>
      </c>
      <c r="G157" s="10" t="s">
        <v>1892</v>
      </c>
      <c r="H157" s="10" t="s">
        <v>154</v>
      </c>
      <c r="I157" s="10" t="s">
        <v>73</v>
      </c>
      <c r="J157" s="10" t="s">
        <v>103</v>
      </c>
      <c r="K157" s="10" t="s">
        <v>27</v>
      </c>
      <c r="L157" s="10" t="s">
        <v>785</v>
      </c>
    </row>
    <row r="158" spans="1:12" ht="14.4" x14ac:dyDescent="0.3">
      <c r="A158" s="10" t="s">
        <v>139</v>
      </c>
      <c r="B158" s="10" t="s">
        <v>298</v>
      </c>
      <c r="C158" s="10" t="s">
        <v>167</v>
      </c>
      <c r="D158" s="10" t="s">
        <v>823</v>
      </c>
      <c r="E158" s="10" t="s">
        <v>41</v>
      </c>
      <c r="F158" s="10" t="s">
        <v>41</v>
      </c>
      <c r="G158" s="10" t="s">
        <v>1892</v>
      </c>
      <c r="H158" s="10" t="s">
        <v>148</v>
      </c>
      <c r="I158" s="10" t="s">
        <v>83</v>
      </c>
      <c r="J158" s="10" t="s">
        <v>103</v>
      </c>
      <c r="K158" s="10" t="s">
        <v>27</v>
      </c>
      <c r="L158" s="10" t="s">
        <v>785</v>
      </c>
    </row>
    <row r="159" spans="1:12" ht="14.4" x14ac:dyDescent="0.3">
      <c r="A159" s="10" t="s">
        <v>139</v>
      </c>
      <c r="B159" s="10" t="s">
        <v>299</v>
      </c>
      <c r="C159" s="10" t="s">
        <v>167</v>
      </c>
      <c r="D159" s="10" t="s">
        <v>823</v>
      </c>
      <c r="E159" s="10" t="s">
        <v>71</v>
      </c>
      <c r="F159" s="10" t="s">
        <v>948</v>
      </c>
      <c r="G159" s="10" t="s">
        <v>1526</v>
      </c>
      <c r="H159" s="10" t="s">
        <v>166</v>
      </c>
      <c r="I159" s="10" t="s">
        <v>71</v>
      </c>
      <c r="J159" s="10" t="s">
        <v>101</v>
      </c>
      <c r="K159" s="10" t="s">
        <v>71</v>
      </c>
      <c r="L159" s="10" t="s">
        <v>783</v>
      </c>
    </row>
    <row r="160" spans="1:12" ht="14.4" x14ac:dyDescent="0.3">
      <c r="A160" s="10" t="s">
        <v>139</v>
      </c>
      <c r="B160" s="10" t="s">
        <v>300</v>
      </c>
      <c r="C160" s="10" t="s">
        <v>167</v>
      </c>
      <c r="D160" s="10" t="s">
        <v>823</v>
      </c>
      <c r="E160" s="10" t="s">
        <v>83</v>
      </c>
      <c r="F160" s="10" t="s">
        <v>83</v>
      </c>
      <c r="G160" s="10" t="s">
        <v>1527</v>
      </c>
      <c r="H160" s="10" t="s">
        <v>148</v>
      </c>
      <c r="I160" s="10" t="s">
        <v>83</v>
      </c>
      <c r="J160" s="10" t="s">
        <v>103</v>
      </c>
      <c r="K160" s="10" t="s">
        <v>27</v>
      </c>
      <c r="L160" s="10" t="s">
        <v>785</v>
      </c>
    </row>
    <row r="161" spans="1:12" ht="14.4" x14ac:dyDescent="0.3">
      <c r="A161" s="10" t="s">
        <v>139</v>
      </c>
      <c r="B161" s="10" t="s">
        <v>301</v>
      </c>
      <c r="C161" s="10" t="s">
        <v>167</v>
      </c>
      <c r="D161" s="10" t="s">
        <v>823</v>
      </c>
      <c r="E161" s="10" t="s">
        <v>73</v>
      </c>
      <c r="F161" s="10" t="s">
        <v>73</v>
      </c>
      <c r="G161" s="10" t="s">
        <v>1528</v>
      </c>
      <c r="H161" s="10" t="s">
        <v>154</v>
      </c>
      <c r="I161" s="10" t="s">
        <v>73</v>
      </c>
      <c r="J161" s="10" t="s">
        <v>103</v>
      </c>
      <c r="K161" s="10" t="s">
        <v>27</v>
      </c>
      <c r="L161" s="10" t="s">
        <v>785</v>
      </c>
    </row>
    <row r="162" spans="1:12" ht="14.4" x14ac:dyDescent="0.3">
      <c r="A162" s="10" t="s">
        <v>139</v>
      </c>
      <c r="B162" s="10" t="s">
        <v>302</v>
      </c>
      <c r="C162" s="10" t="s">
        <v>167</v>
      </c>
      <c r="D162" s="10" t="s">
        <v>823</v>
      </c>
      <c r="E162" s="10" t="s">
        <v>73</v>
      </c>
      <c r="F162" s="10" t="s">
        <v>949</v>
      </c>
      <c r="G162" s="10" t="s">
        <v>1529</v>
      </c>
      <c r="H162" s="10" t="s">
        <v>144</v>
      </c>
      <c r="I162" s="10" t="s">
        <v>27</v>
      </c>
      <c r="J162" s="10" t="s">
        <v>103</v>
      </c>
      <c r="K162" s="10" t="s">
        <v>27</v>
      </c>
      <c r="L162" s="10" t="s">
        <v>785</v>
      </c>
    </row>
    <row r="163" spans="1:12" ht="14.4" x14ac:dyDescent="0.3">
      <c r="A163" s="10" t="s">
        <v>139</v>
      </c>
      <c r="B163" s="10" t="s">
        <v>303</v>
      </c>
      <c r="C163" s="10" t="s">
        <v>167</v>
      </c>
      <c r="D163" s="10" t="s">
        <v>823</v>
      </c>
      <c r="E163" s="10" t="s">
        <v>35</v>
      </c>
      <c r="F163" s="10" t="s">
        <v>35</v>
      </c>
      <c r="G163" s="10" t="s">
        <v>1893</v>
      </c>
      <c r="H163" s="10" t="s">
        <v>161</v>
      </c>
      <c r="I163" s="10" t="s">
        <v>35</v>
      </c>
      <c r="J163" s="10" t="s">
        <v>105</v>
      </c>
      <c r="K163" s="10" t="s">
        <v>19</v>
      </c>
      <c r="L163" s="10" t="s">
        <v>787</v>
      </c>
    </row>
    <row r="164" spans="1:12" ht="14.4" x14ac:dyDescent="0.3">
      <c r="A164" s="10" t="s">
        <v>139</v>
      </c>
      <c r="B164" s="10" t="s">
        <v>304</v>
      </c>
      <c r="C164" s="10" t="s">
        <v>167</v>
      </c>
      <c r="D164" s="10" t="s">
        <v>830</v>
      </c>
      <c r="E164" s="10" t="s">
        <v>35</v>
      </c>
      <c r="F164" s="10" t="s">
        <v>35</v>
      </c>
      <c r="G164" s="10" t="s">
        <v>1893</v>
      </c>
      <c r="H164" s="10" t="s">
        <v>156</v>
      </c>
      <c r="I164" s="10" t="s">
        <v>37</v>
      </c>
      <c r="J164" s="10" t="s">
        <v>105</v>
      </c>
      <c r="K164" s="10" t="s">
        <v>19</v>
      </c>
      <c r="L164" s="10" t="s">
        <v>787</v>
      </c>
    </row>
    <row r="165" spans="1:12" ht="14.4" x14ac:dyDescent="0.3">
      <c r="A165" s="10" t="s">
        <v>139</v>
      </c>
      <c r="B165" s="10" t="s">
        <v>305</v>
      </c>
      <c r="C165" s="10" t="s">
        <v>167</v>
      </c>
      <c r="D165" s="10" t="s">
        <v>823</v>
      </c>
      <c r="E165" s="10" t="s">
        <v>47</v>
      </c>
      <c r="F165" s="10" t="s">
        <v>919</v>
      </c>
      <c r="G165" s="10" t="s">
        <v>1530</v>
      </c>
      <c r="H165" s="10" t="s">
        <v>96</v>
      </c>
      <c r="I165" s="10" t="s">
        <v>47</v>
      </c>
      <c r="J165" s="10" t="s">
        <v>96</v>
      </c>
      <c r="K165" s="10" t="s">
        <v>47</v>
      </c>
      <c r="L165" s="10" t="s">
        <v>778</v>
      </c>
    </row>
    <row r="166" spans="1:12" ht="14.4" x14ac:dyDescent="0.3">
      <c r="A166" s="10" t="s">
        <v>139</v>
      </c>
      <c r="B166" s="10" t="s">
        <v>306</v>
      </c>
      <c r="C166" s="10" t="s">
        <v>167</v>
      </c>
      <c r="D166" s="10" t="s">
        <v>824</v>
      </c>
      <c r="E166" s="10" t="s">
        <v>73</v>
      </c>
      <c r="F166" s="10" t="s">
        <v>948</v>
      </c>
      <c r="G166" s="36" t="s">
        <v>1918</v>
      </c>
      <c r="H166" s="10" t="s">
        <v>153</v>
      </c>
      <c r="I166" s="10" t="s">
        <v>73</v>
      </c>
      <c r="J166" s="10" t="s">
        <v>101</v>
      </c>
      <c r="K166" s="10" t="s">
        <v>71</v>
      </c>
      <c r="L166" s="10" t="s">
        <v>783</v>
      </c>
    </row>
    <row r="167" spans="1:12" ht="14.4" x14ac:dyDescent="0.3">
      <c r="A167" s="10" t="s">
        <v>139</v>
      </c>
      <c r="B167" s="10" t="s">
        <v>307</v>
      </c>
      <c r="C167" s="10" t="s">
        <v>167</v>
      </c>
      <c r="D167" s="10" t="s">
        <v>823</v>
      </c>
      <c r="E167" s="10" t="s">
        <v>19</v>
      </c>
      <c r="F167" s="10" t="s">
        <v>950</v>
      </c>
      <c r="G167" s="10" t="s">
        <v>1531</v>
      </c>
      <c r="H167" s="10" t="s">
        <v>106</v>
      </c>
      <c r="I167" s="10" t="s">
        <v>19</v>
      </c>
      <c r="J167" s="10" t="s">
        <v>106</v>
      </c>
      <c r="K167" s="10" t="s">
        <v>19</v>
      </c>
      <c r="L167" s="10" t="s">
        <v>788</v>
      </c>
    </row>
    <row r="168" spans="1:12" ht="14.4" x14ac:dyDescent="0.3">
      <c r="A168" s="10" t="s">
        <v>139</v>
      </c>
      <c r="B168" s="10" t="s">
        <v>308</v>
      </c>
      <c r="C168" s="10" t="s">
        <v>167</v>
      </c>
      <c r="D168" s="10" t="s">
        <v>823</v>
      </c>
      <c r="E168" s="10" t="s">
        <v>19</v>
      </c>
      <c r="F168" s="10" t="s">
        <v>951</v>
      </c>
      <c r="G168" s="10" t="s">
        <v>1532</v>
      </c>
      <c r="H168" s="10" t="s">
        <v>156</v>
      </c>
      <c r="I168" s="10" t="s">
        <v>37</v>
      </c>
      <c r="J168" s="10" t="s">
        <v>105</v>
      </c>
      <c r="K168" s="10" t="s">
        <v>19</v>
      </c>
      <c r="L168" s="10" t="s">
        <v>787</v>
      </c>
    </row>
    <row r="169" spans="1:12" ht="14.4" x14ac:dyDescent="0.3">
      <c r="A169" s="10" t="s">
        <v>139</v>
      </c>
      <c r="B169" s="10" t="s">
        <v>309</v>
      </c>
      <c r="C169" s="10" t="s">
        <v>167</v>
      </c>
      <c r="D169" s="10" t="s">
        <v>823</v>
      </c>
      <c r="E169" s="10" t="s">
        <v>87</v>
      </c>
      <c r="F169" s="10" t="s">
        <v>87</v>
      </c>
      <c r="G169" s="10" t="s">
        <v>1533</v>
      </c>
      <c r="H169" s="10" t="s">
        <v>100</v>
      </c>
      <c r="I169" s="10" t="s">
        <v>87</v>
      </c>
      <c r="J169" s="10" t="s">
        <v>100</v>
      </c>
      <c r="K169" s="10" t="s">
        <v>87</v>
      </c>
      <c r="L169" s="10" t="s">
        <v>782</v>
      </c>
    </row>
    <row r="170" spans="1:12" ht="14.4" x14ac:dyDescent="0.3">
      <c r="A170" s="10" t="s">
        <v>139</v>
      </c>
      <c r="B170" s="10" t="s">
        <v>310</v>
      </c>
      <c r="C170" s="10" t="s">
        <v>167</v>
      </c>
      <c r="D170" s="10" t="s">
        <v>823</v>
      </c>
      <c r="E170" s="10" t="s">
        <v>29</v>
      </c>
      <c r="F170" s="10" t="s">
        <v>29</v>
      </c>
      <c r="G170" s="10" t="s">
        <v>1534</v>
      </c>
      <c r="H170" s="10" t="s">
        <v>108</v>
      </c>
      <c r="I170" s="10" t="s">
        <v>29</v>
      </c>
      <c r="J170" s="10" t="s">
        <v>108</v>
      </c>
      <c r="K170" s="10" t="s">
        <v>29</v>
      </c>
      <c r="L170" s="10" t="s">
        <v>790</v>
      </c>
    </row>
    <row r="171" spans="1:12" ht="14.4" x14ac:dyDescent="0.3">
      <c r="A171" s="10" t="s">
        <v>139</v>
      </c>
      <c r="B171" s="10" t="s">
        <v>311</v>
      </c>
      <c r="C171" s="10" t="s">
        <v>167</v>
      </c>
      <c r="D171" s="10" t="s">
        <v>823</v>
      </c>
      <c r="E171" s="10" t="s">
        <v>19</v>
      </c>
      <c r="F171" s="10" t="s">
        <v>19</v>
      </c>
      <c r="G171" s="10" t="s">
        <v>1535</v>
      </c>
      <c r="H171" s="10" t="s">
        <v>106</v>
      </c>
      <c r="I171" s="10" t="s">
        <v>19</v>
      </c>
      <c r="J171" s="10" t="s">
        <v>106</v>
      </c>
      <c r="K171" s="10" t="s">
        <v>19</v>
      </c>
      <c r="L171" s="10" t="s">
        <v>788</v>
      </c>
    </row>
    <row r="172" spans="1:12" ht="14.4" x14ac:dyDescent="0.3">
      <c r="A172" s="10" t="s">
        <v>139</v>
      </c>
      <c r="B172" s="10" t="s">
        <v>312</v>
      </c>
      <c r="C172" s="10" t="s">
        <v>167</v>
      </c>
      <c r="D172" s="10" t="s">
        <v>823</v>
      </c>
      <c r="E172" s="10" t="s">
        <v>87</v>
      </c>
      <c r="F172" s="10" t="s">
        <v>952</v>
      </c>
      <c r="G172" s="10" t="s">
        <v>1536</v>
      </c>
      <c r="H172" s="10" t="s">
        <v>164</v>
      </c>
      <c r="I172" s="10" t="s">
        <v>87</v>
      </c>
      <c r="J172" s="10" t="s">
        <v>110</v>
      </c>
      <c r="K172" s="10" t="s">
        <v>87</v>
      </c>
      <c r="L172" s="10" t="s">
        <v>791</v>
      </c>
    </row>
    <row r="173" spans="1:12" ht="14.4" x14ac:dyDescent="0.3">
      <c r="A173" s="10" t="s">
        <v>139</v>
      </c>
      <c r="B173" s="10" t="s">
        <v>313</v>
      </c>
      <c r="C173" s="10" t="s">
        <v>167</v>
      </c>
      <c r="D173" s="10" t="s">
        <v>827</v>
      </c>
      <c r="E173" s="10" t="s">
        <v>47</v>
      </c>
      <c r="F173" s="10" t="s">
        <v>47</v>
      </c>
      <c r="G173" s="37" t="s">
        <v>1933</v>
      </c>
      <c r="H173" s="10" t="s">
        <v>109</v>
      </c>
      <c r="I173" s="10" t="s">
        <v>47</v>
      </c>
      <c r="J173" s="10" t="s">
        <v>109</v>
      </c>
      <c r="K173" s="10" t="s">
        <v>47</v>
      </c>
      <c r="L173" s="10" t="s">
        <v>831</v>
      </c>
    </row>
    <row r="174" spans="1:12" ht="14.4" x14ac:dyDescent="0.3">
      <c r="A174" s="10" t="s">
        <v>139</v>
      </c>
      <c r="B174" s="10" t="s">
        <v>314</v>
      </c>
      <c r="C174" s="10" t="s">
        <v>167</v>
      </c>
      <c r="D174" s="10" t="s">
        <v>823</v>
      </c>
      <c r="E174" s="10" t="s">
        <v>59</v>
      </c>
      <c r="F174" s="10" t="s">
        <v>946</v>
      </c>
      <c r="G174" s="10" t="s">
        <v>1537</v>
      </c>
      <c r="H174" s="10" t="s">
        <v>102</v>
      </c>
      <c r="I174" s="10" t="s">
        <v>43</v>
      </c>
      <c r="J174" s="10" t="s">
        <v>102</v>
      </c>
      <c r="K174" s="10" t="s">
        <v>43</v>
      </c>
      <c r="L174" s="10" t="s">
        <v>784</v>
      </c>
    </row>
    <row r="175" spans="1:12" ht="14.4" x14ac:dyDescent="0.3">
      <c r="A175" s="10" t="s">
        <v>139</v>
      </c>
      <c r="B175" s="10" t="s">
        <v>315</v>
      </c>
      <c r="C175" s="10" t="s">
        <v>167</v>
      </c>
      <c r="D175" s="10" t="s">
        <v>823</v>
      </c>
      <c r="E175" s="10" t="s">
        <v>87</v>
      </c>
      <c r="F175" s="10" t="s">
        <v>87</v>
      </c>
      <c r="G175" s="10" t="s">
        <v>1894</v>
      </c>
      <c r="H175" s="10" t="s">
        <v>164</v>
      </c>
      <c r="I175" s="10" t="s">
        <v>87</v>
      </c>
      <c r="J175" s="10" t="s">
        <v>110</v>
      </c>
      <c r="K175" s="10" t="s">
        <v>87</v>
      </c>
      <c r="L175" s="10" t="s">
        <v>791</v>
      </c>
    </row>
    <row r="176" spans="1:12" ht="14.4" x14ac:dyDescent="0.3">
      <c r="A176" s="10" t="s">
        <v>139</v>
      </c>
      <c r="B176" s="10" t="s">
        <v>316</v>
      </c>
      <c r="C176" s="10" t="s">
        <v>167</v>
      </c>
      <c r="D176" s="10" t="s">
        <v>823</v>
      </c>
      <c r="E176" s="10" t="s">
        <v>71</v>
      </c>
      <c r="F176" s="10" t="s">
        <v>71</v>
      </c>
      <c r="G176" s="10" t="s">
        <v>1538</v>
      </c>
      <c r="H176" s="10" t="s">
        <v>152</v>
      </c>
      <c r="I176" s="10" t="s">
        <v>71</v>
      </c>
      <c r="J176" s="10" t="s">
        <v>101</v>
      </c>
      <c r="K176" s="10" t="s">
        <v>71</v>
      </c>
      <c r="L176" s="10" t="s">
        <v>783</v>
      </c>
    </row>
    <row r="177" spans="1:12" ht="14.4" x14ac:dyDescent="0.3">
      <c r="A177" s="10" t="s">
        <v>139</v>
      </c>
      <c r="B177" s="10" t="s">
        <v>317</v>
      </c>
      <c r="C177" s="10" t="s">
        <v>167</v>
      </c>
      <c r="D177" s="10" t="s">
        <v>823</v>
      </c>
      <c r="E177" s="10" t="s">
        <v>47</v>
      </c>
      <c r="F177" s="10" t="s">
        <v>47</v>
      </c>
      <c r="G177" s="37" t="s">
        <v>1922</v>
      </c>
      <c r="H177" s="10" t="s">
        <v>155</v>
      </c>
      <c r="I177" s="10" t="s">
        <v>47</v>
      </c>
      <c r="J177" s="10" t="s">
        <v>97</v>
      </c>
      <c r="K177" s="10" t="s">
        <v>47</v>
      </c>
      <c r="L177" s="10" t="s">
        <v>779</v>
      </c>
    </row>
    <row r="178" spans="1:12" ht="14.4" x14ac:dyDescent="0.3">
      <c r="A178" s="10" t="s">
        <v>139</v>
      </c>
      <c r="B178" s="10" t="s">
        <v>318</v>
      </c>
      <c r="C178" s="10" t="s">
        <v>167</v>
      </c>
      <c r="D178" s="10" t="s">
        <v>823</v>
      </c>
      <c r="E178" s="10" t="s">
        <v>73</v>
      </c>
      <c r="F178" s="10" t="s">
        <v>953</v>
      </c>
      <c r="G178" s="10" t="s">
        <v>1539</v>
      </c>
      <c r="H178" s="10" t="s">
        <v>144</v>
      </c>
      <c r="I178" s="10" t="s">
        <v>27</v>
      </c>
      <c r="J178" s="10" t="s">
        <v>103</v>
      </c>
      <c r="K178" s="10" t="s">
        <v>27</v>
      </c>
      <c r="L178" s="10" t="s">
        <v>785</v>
      </c>
    </row>
    <row r="179" spans="1:12" ht="14.4" x14ac:dyDescent="0.3">
      <c r="A179" s="10" t="s">
        <v>139</v>
      </c>
      <c r="B179" s="10" t="s">
        <v>319</v>
      </c>
      <c r="C179" s="10" t="s">
        <v>167</v>
      </c>
      <c r="D179" s="10" t="s">
        <v>823</v>
      </c>
      <c r="E179" s="10" t="s">
        <v>87</v>
      </c>
      <c r="F179" s="10" t="s">
        <v>87</v>
      </c>
      <c r="G179" s="10" t="s">
        <v>1540</v>
      </c>
      <c r="H179" s="10" t="s">
        <v>100</v>
      </c>
      <c r="I179" s="10" t="s">
        <v>87</v>
      </c>
      <c r="J179" s="10" t="s">
        <v>100</v>
      </c>
      <c r="K179" s="10" t="s">
        <v>87</v>
      </c>
      <c r="L179" s="10" t="s">
        <v>782</v>
      </c>
    </row>
    <row r="180" spans="1:12" ht="14.4" x14ac:dyDescent="0.3">
      <c r="A180" s="10" t="s">
        <v>139</v>
      </c>
      <c r="B180" s="10" t="s">
        <v>320</v>
      </c>
      <c r="C180" s="10" t="s">
        <v>167</v>
      </c>
      <c r="D180" s="10" t="s">
        <v>823</v>
      </c>
      <c r="E180" s="10" t="s">
        <v>25</v>
      </c>
      <c r="F180" s="10" t="s">
        <v>25</v>
      </c>
      <c r="G180" s="10" t="s">
        <v>1895</v>
      </c>
      <c r="H180" s="10" t="s">
        <v>114</v>
      </c>
      <c r="I180" s="10" t="s">
        <v>29</v>
      </c>
      <c r="J180" s="10" t="s">
        <v>114</v>
      </c>
      <c r="K180" s="10" t="s">
        <v>29</v>
      </c>
      <c r="L180" s="10" t="s">
        <v>795</v>
      </c>
    </row>
    <row r="181" spans="1:12" ht="14.4" x14ac:dyDescent="0.3">
      <c r="A181" s="10" t="s">
        <v>139</v>
      </c>
      <c r="B181" s="10" t="s">
        <v>321</v>
      </c>
      <c r="C181" s="10" t="s">
        <v>167</v>
      </c>
      <c r="D181" s="10" t="s">
        <v>823</v>
      </c>
      <c r="E181" s="10" t="s">
        <v>25</v>
      </c>
      <c r="F181" s="10" t="s">
        <v>25</v>
      </c>
      <c r="G181" s="10" t="s">
        <v>1895</v>
      </c>
      <c r="H181" s="10" t="s">
        <v>114</v>
      </c>
      <c r="I181" s="10" t="s">
        <v>29</v>
      </c>
      <c r="J181" s="10" t="s">
        <v>114</v>
      </c>
      <c r="K181" s="10" t="s">
        <v>29</v>
      </c>
      <c r="L181" s="10" t="s">
        <v>795</v>
      </c>
    </row>
    <row r="182" spans="1:12" ht="14.4" x14ac:dyDescent="0.3">
      <c r="A182" s="10" t="s">
        <v>139</v>
      </c>
      <c r="B182" s="10" t="s">
        <v>322</v>
      </c>
      <c r="C182" s="10" t="s">
        <v>167</v>
      </c>
      <c r="D182" s="10" t="s">
        <v>823</v>
      </c>
      <c r="E182" s="10" t="s">
        <v>87</v>
      </c>
      <c r="F182" s="10" t="s">
        <v>87</v>
      </c>
      <c r="G182" s="10" t="s">
        <v>1541</v>
      </c>
      <c r="H182" s="10" t="s">
        <v>141</v>
      </c>
      <c r="I182" s="10" t="s">
        <v>87</v>
      </c>
      <c r="J182" s="10" t="s">
        <v>112</v>
      </c>
      <c r="K182" s="10" t="s">
        <v>75</v>
      </c>
      <c r="L182" s="10" t="s">
        <v>793</v>
      </c>
    </row>
    <row r="183" spans="1:12" ht="14.4" x14ac:dyDescent="0.3">
      <c r="A183" s="10" t="s">
        <v>139</v>
      </c>
      <c r="B183" s="10" t="s">
        <v>323</v>
      </c>
      <c r="C183" s="10" t="s">
        <v>167</v>
      </c>
      <c r="D183" s="10" t="s">
        <v>823</v>
      </c>
      <c r="E183" s="10" t="s">
        <v>75</v>
      </c>
      <c r="F183" s="10" t="s">
        <v>75</v>
      </c>
      <c r="G183" s="10" t="s">
        <v>1542</v>
      </c>
      <c r="H183" s="10" t="s">
        <v>160</v>
      </c>
      <c r="I183" s="10" t="s">
        <v>75</v>
      </c>
      <c r="J183" s="10" t="s">
        <v>112</v>
      </c>
      <c r="K183" s="10" t="s">
        <v>75</v>
      </c>
      <c r="L183" s="10" t="s">
        <v>793</v>
      </c>
    </row>
    <row r="184" spans="1:12" ht="14.4" x14ac:dyDescent="0.3">
      <c r="A184" s="10" t="s">
        <v>139</v>
      </c>
      <c r="B184" s="10" t="s">
        <v>324</v>
      </c>
      <c r="C184" s="10" t="s">
        <v>167</v>
      </c>
      <c r="D184" s="10" t="s">
        <v>823</v>
      </c>
      <c r="E184" s="10" t="s">
        <v>27</v>
      </c>
      <c r="F184" s="10" t="s">
        <v>27</v>
      </c>
      <c r="G184" s="10" t="s">
        <v>1896</v>
      </c>
      <c r="H184" s="10" t="s">
        <v>162</v>
      </c>
      <c r="I184" s="10" t="s">
        <v>27</v>
      </c>
      <c r="J184" s="10" t="s">
        <v>107</v>
      </c>
      <c r="K184" s="10" t="s">
        <v>27</v>
      </c>
      <c r="L184" s="10" t="s">
        <v>789</v>
      </c>
    </row>
    <row r="185" spans="1:12" ht="14.4" x14ac:dyDescent="0.3">
      <c r="A185" s="10" t="s">
        <v>139</v>
      </c>
      <c r="B185" s="10" t="s">
        <v>325</v>
      </c>
      <c r="C185" s="10" t="s">
        <v>167</v>
      </c>
      <c r="D185" s="10" t="s">
        <v>823</v>
      </c>
      <c r="E185" s="10" t="s">
        <v>29</v>
      </c>
      <c r="F185" s="10" t="s">
        <v>29</v>
      </c>
      <c r="G185" s="10" t="s">
        <v>1543</v>
      </c>
      <c r="H185" s="10" t="s">
        <v>114</v>
      </c>
      <c r="I185" s="10" t="s">
        <v>29</v>
      </c>
      <c r="J185" s="10" t="s">
        <v>114</v>
      </c>
      <c r="K185" s="10" t="s">
        <v>29</v>
      </c>
      <c r="L185" s="10" t="s">
        <v>795</v>
      </c>
    </row>
    <row r="186" spans="1:12" ht="14.4" x14ac:dyDescent="0.3">
      <c r="A186" s="10" t="s">
        <v>139</v>
      </c>
      <c r="B186" s="10" t="s">
        <v>326</v>
      </c>
      <c r="C186" s="10" t="s">
        <v>167</v>
      </c>
      <c r="D186" s="10" t="s">
        <v>823</v>
      </c>
      <c r="E186" s="10" t="s">
        <v>73</v>
      </c>
      <c r="F186" s="10" t="s">
        <v>948</v>
      </c>
      <c r="G186" s="10" t="s">
        <v>1544</v>
      </c>
      <c r="H186" s="10" t="s">
        <v>154</v>
      </c>
      <c r="I186" s="10" t="s">
        <v>73</v>
      </c>
      <c r="J186" s="10" t="s">
        <v>103</v>
      </c>
      <c r="K186" s="10" t="s">
        <v>27</v>
      </c>
      <c r="L186" s="10" t="s">
        <v>785</v>
      </c>
    </row>
    <row r="187" spans="1:12" ht="14.4" x14ac:dyDescent="0.3">
      <c r="A187" s="10" t="s">
        <v>139</v>
      </c>
      <c r="B187" s="10" t="s">
        <v>327</v>
      </c>
      <c r="C187" s="10" t="s">
        <v>167</v>
      </c>
      <c r="D187" s="10" t="s">
        <v>823</v>
      </c>
      <c r="E187" s="10" t="s">
        <v>37</v>
      </c>
      <c r="F187" s="10" t="s">
        <v>37</v>
      </c>
      <c r="G187" s="10" t="s">
        <v>1545</v>
      </c>
      <c r="H187" s="10" t="s">
        <v>156</v>
      </c>
      <c r="I187" s="10" t="s">
        <v>37</v>
      </c>
      <c r="J187" s="10" t="s">
        <v>105</v>
      </c>
      <c r="K187" s="10" t="s">
        <v>19</v>
      </c>
      <c r="L187" s="10" t="s">
        <v>787</v>
      </c>
    </row>
    <row r="188" spans="1:12" ht="14.4" x14ac:dyDescent="0.3">
      <c r="A188" s="10" t="s">
        <v>139</v>
      </c>
      <c r="B188" s="10" t="s">
        <v>328</v>
      </c>
      <c r="C188" s="10" t="s">
        <v>167</v>
      </c>
      <c r="D188" s="10" t="s">
        <v>823</v>
      </c>
      <c r="E188" s="10" t="s">
        <v>87</v>
      </c>
      <c r="F188" s="10" t="s">
        <v>87</v>
      </c>
      <c r="G188" s="10" t="s">
        <v>1236</v>
      </c>
      <c r="H188" s="10" t="s">
        <v>165</v>
      </c>
      <c r="I188" s="10" t="s">
        <v>87</v>
      </c>
      <c r="J188" s="10" t="s">
        <v>110</v>
      </c>
      <c r="K188" s="10" t="s">
        <v>87</v>
      </c>
      <c r="L188" s="10" t="s">
        <v>791</v>
      </c>
    </row>
    <row r="189" spans="1:12" ht="14.4" x14ac:dyDescent="0.3">
      <c r="A189" s="10" t="s">
        <v>139</v>
      </c>
      <c r="B189" s="10" t="s">
        <v>329</v>
      </c>
      <c r="C189" s="10" t="s">
        <v>167</v>
      </c>
      <c r="D189" s="10" t="s">
        <v>823</v>
      </c>
      <c r="E189" s="10" t="s">
        <v>25</v>
      </c>
      <c r="F189" s="10" t="s">
        <v>25</v>
      </c>
      <c r="G189" s="10" t="s">
        <v>1546</v>
      </c>
      <c r="H189" s="10" t="s">
        <v>100</v>
      </c>
      <c r="I189" s="10" t="s">
        <v>87</v>
      </c>
      <c r="J189" s="10" t="s">
        <v>100</v>
      </c>
      <c r="K189" s="10" t="s">
        <v>87</v>
      </c>
      <c r="L189" s="10" t="s">
        <v>782</v>
      </c>
    </row>
    <row r="190" spans="1:12" ht="14.4" x14ac:dyDescent="0.3">
      <c r="A190" s="10" t="s">
        <v>139</v>
      </c>
      <c r="B190" s="10" t="s">
        <v>330</v>
      </c>
      <c r="C190" s="10" t="s">
        <v>167</v>
      </c>
      <c r="D190" s="10" t="s">
        <v>823</v>
      </c>
      <c r="E190" s="10" t="s">
        <v>49</v>
      </c>
      <c r="F190" s="10" t="s">
        <v>49</v>
      </c>
      <c r="G190" s="10" t="s">
        <v>1547</v>
      </c>
      <c r="H190" s="10" t="s">
        <v>145</v>
      </c>
      <c r="I190" s="10" t="s">
        <v>49</v>
      </c>
      <c r="J190" s="10" t="s">
        <v>113</v>
      </c>
      <c r="K190" s="10" t="s">
        <v>49</v>
      </c>
      <c r="L190" s="10" t="s">
        <v>794</v>
      </c>
    </row>
    <row r="191" spans="1:12" ht="14.4" x14ac:dyDescent="0.3">
      <c r="A191" s="10" t="s">
        <v>139</v>
      </c>
      <c r="B191" s="10" t="s">
        <v>331</v>
      </c>
      <c r="C191" s="10" t="s">
        <v>167</v>
      </c>
      <c r="D191" s="10" t="s">
        <v>823</v>
      </c>
      <c r="E191" s="10" t="s">
        <v>57</v>
      </c>
      <c r="F191" s="10" t="s">
        <v>57</v>
      </c>
      <c r="G191" s="10" t="s">
        <v>1548</v>
      </c>
      <c r="H191" s="10" t="s">
        <v>142</v>
      </c>
      <c r="I191" s="10" t="s">
        <v>57</v>
      </c>
      <c r="J191" s="10" t="s">
        <v>111</v>
      </c>
      <c r="K191" s="10" t="s">
        <v>57</v>
      </c>
      <c r="L191" s="10" t="s">
        <v>792</v>
      </c>
    </row>
    <row r="192" spans="1:12" ht="14.4" x14ac:dyDescent="0.3">
      <c r="A192" s="10" t="s">
        <v>139</v>
      </c>
      <c r="B192" s="10" t="s">
        <v>332</v>
      </c>
      <c r="C192" s="10" t="s">
        <v>167</v>
      </c>
      <c r="D192" s="10" t="s">
        <v>823</v>
      </c>
      <c r="E192" s="10" t="s">
        <v>27</v>
      </c>
      <c r="F192" s="10" t="s">
        <v>954</v>
      </c>
      <c r="G192" s="10" t="s">
        <v>1549</v>
      </c>
      <c r="H192" s="10" t="s">
        <v>144</v>
      </c>
      <c r="I192" s="10" t="s">
        <v>27</v>
      </c>
      <c r="J192" s="10" t="s">
        <v>103</v>
      </c>
      <c r="K192" s="10" t="s">
        <v>27</v>
      </c>
      <c r="L192" s="10" t="s">
        <v>785</v>
      </c>
    </row>
    <row r="193" spans="1:12" ht="14.4" x14ac:dyDescent="0.3">
      <c r="A193" s="10" t="s">
        <v>139</v>
      </c>
      <c r="B193" s="10" t="s">
        <v>333</v>
      </c>
      <c r="C193" s="10" t="s">
        <v>167</v>
      </c>
      <c r="D193" s="10" t="s">
        <v>823</v>
      </c>
      <c r="E193" s="10" t="s">
        <v>25</v>
      </c>
      <c r="F193" s="10" t="s">
        <v>25</v>
      </c>
      <c r="G193" s="10" t="s">
        <v>1550</v>
      </c>
      <c r="H193" s="10" t="s">
        <v>114</v>
      </c>
      <c r="I193" s="10" t="s">
        <v>29</v>
      </c>
      <c r="J193" s="10" t="s">
        <v>114</v>
      </c>
      <c r="K193" s="10" t="s">
        <v>29</v>
      </c>
      <c r="L193" s="10" t="s">
        <v>795</v>
      </c>
    </row>
    <row r="194" spans="1:12" ht="14.4" x14ac:dyDescent="0.3">
      <c r="A194" s="10" t="s">
        <v>139</v>
      </c>
      <c r="B194" s="10" t="s">
        <v>334</v>
      </c>
      <c r="C194" s="10" t="s">
        <v>167</v>
      </c>
      <c r="D194" s="10" t="s">
        <v>823</v>
      </c>
      <c r="E194" s="10" t="s">
        <v>57</v>
      </c>
      <c r="F194" s="10" t="s">
        <v>955</v>
      </c>
      <c r="G194" s="10" t="s">
        <v>1551</v>
      </c>
      <c r="H194" s="10" t="s">
        <v>114</v>
      </c>
      <c r="I194" s="10" t="s">
        <v>29</v>
      </c>
      <c r="J194" s="10" t="s">
        <v>114</v>
      </c>
      <c r="K194" s="10" t="s">
        <v>29</v>
      </c>
      <c r="L194" s="10" t="s">
        <v>795</v>
      </c>
    </row>
    <row r="195" spans="1:12" ht="14.4" x14ac:dyDescent="0.3">
      <c r="A195" s="10" t="s">
        <v>139</v>
      </c>
      <c r="B195" s="10" t="s">
        <v>335</v>
      </c>
      <c r="C195" s="10" t="s">
        <v>167</v>
      </c>
      <c r="D195" s="10" t="s">
        <v>823</v>
      </c>
      <c r="E195" s="10" t="s">
        <v>47</v>
      </c>
      <c r="F195" s="10" t="s">
        <v>47</v>
      </c>
      <c r="G195" s="10" t="s">
        <v>1552</v>
      </c>
      <c r="H195" s="10" t="s">
        <v>96</v>
      </c>
      <c r="I195" s="10" t="s">
        <v>47</v>
      </c>
      <c r="J195" s="10" t="s">
        <v>96</v>
      </c>
      <c r="K195" s="10" t="s">
        <v>47</v>
      </c>
      <c r="L195" s="10" t="s">
        <v>778</v>
      </c>
    </row>
    <row r="196" spans="1:12" ht="14.4" x14ac:dyDescent="0.3">
      <c r="A196" s="10" t="s">
        <v>139</v>
      </c>
      <c r="B196" s="10" t="s">
        <v>336</v>
      </c>
      <c r="C196" s="10" t="s">
        <v>167</v>
      </c>
      <c r="D196" s="10" t="s">
        <v>823</v>
      </c>
      <c r="E196" s="10" t="s">
        <v>75</v>
      </c>
      <c r="F196" s="10" t="s">
        <v>956</v>
      </c>
      <c r="G196" s="10" t="s">
        <v>1553</v>
      </c>
      <c r="H196" s="10" t="s">
        <v>114</v>
      </c>
      <c r="I196" s="10" t="s">
        <v>29</v>
      </c>
      <c r="J196" s="10" t="s">
        <v>114</v>
      </c>
      <c r="K196" s="10" t="s">
        <v>29</v>
      </c>
      <c r="L196" s="10" t="s">
        <v>795</v>
      </c>
    </row>
    <row r="197" spans="1:12" ht="14.4" x14ac:dyDescent="0.3">
      <c r="A197" s="10" t="s">
        <v>139</v>
      </c>
      <c r="B197" s="10" t="s">
        <v>337</v>
      </c>
      <c r="C197" s="10" t="s">
        <v>167</v>
      </c>
      <c r="D197" s="10" t="s">
        <v>823</v>
      </c>
      <c r="E197" s="10" t="s">
        <v>47</v>
      </c>
      <c r="F197" s="10" t="s">
        <v>47</v>
      </c>
      <c r="G197" s="10" t="s">
        <v>1554</v>
      </c>
      <c r="H197" s="10" t="s">
        <v>155</v>
      </c>
      <c r="I197" s="10" t="s">
        <v>47</v>
      </c>
      <c r="J197" s="10" t="s">
        <v>97</v>
      </c>
      <c r="K197" s="10" t="s">
        <v>47</v>
      </c>
      <c r="L197" s="10" t="s">
        <v>779</v>
      </c>
    </row>
    <row r="198" spans="1:12" ht="14.4" x14ac:dyDescent="0.3">
      <c r="A198" s="10" t="s">
        <v>139</v>
      </c>
      <c r="B198" s="10" t="s">
        <v>338</v>
      </c>
      <c r="C198" s="10" t="s">
        <v>167</v>
      </c>
      <c r="D198" s="10" t="s">
        <v>823</v>
      </c>
      <c r="E198" s="10" t="s">
        <v>41</v>
      </c>
      <c r="F198" s="10" t="s">
        <v>41</v>
      </c>
      <c r="G198" s="10" t="s">
        <v>1555</v>
      </c>
      <c r="H198" s="10" t="s">
        <v>154</v>
      </c>
      <c r="I198" s="10" t="s">
        <v>73</v>
      </c>
      <c r="J198" s="10" t="s">
        <v>103</v>
      </c>
      <c r="K198" s="10" t="s">
        <v>27</v>
      </c>
      <c r="L198" s="10" t="s">
        <v>785</v>
      </c>
    </row>
    <row r="199" spans="1:12" ht="14.4" x14ac:dyDescent="0.3">
      <c r="A199" s="10" t="s">
        <v>139</v>
      </c>
      <c r="B199" s="10" t="s">
        <v>339</v>
      </c>
      <c r="C199" s="10" t="s">
        <v>167</v>
      </c>
      <c r="D199" s="10" t="s">
        <v>823</v>
      </c>
      <c r="E199" s="10" t="s">
        <v>47</v>
      </c>
      <c r="F199" s="10" t="s">
        <v>47</v>
      </c>
      <c r="G199" s="10" t="s">
        <v>1556</v>
      </c>
      <c r="H199" s="10" t="s">
        <v>96</v>
      </c>
      <c r="I199" s="10" t="s">
        <v>47</v>
      </c>
      <c r="J199" s="10" t="s">
        <v>96</v>
      </c>
      <c r="K199" s="10" t="s">
        <v>47</v>
      </c>
      <c r="L199" s="10" t="s">
        <v>778</v>
      </c>
    </row>
    <row r="200" spans="1:12" ht="14.4" x14ac:dyDescent="0.3">
      <c r="A200" s="10" t="s">
        <v>139</v>
      </c>
      <c r="B200" s="10" t="s">
        <v>340</v>
      </c>
      <c r="C200" s="10" t="s">
        <v>167</v>
      </c>
      <c r="D200" s="10" t="s">
        <v>823</v>
      </c>
      <c r="E200" s="10" t="s">
        <v>25</v>
      </c>
      <c r="F200" s="10" t="s">
        <v>25</v>
      </c>
      <c r="G200" s="10" t="s">
        <v>1557</v>
      </c>
      <c r="H200" s="10" t="s">
        <v>114</v>
      </c>
      <c r="I200" s="10" t="s">
        <v>29</v>
      </c>
      <c r="J200" s="10" t="s">
        <v>114</v>
      </c>
      <c r="K200" s="10" t="s">
        <v>29</v>
      </c>
      <c r="L200" s="10" t="s">
        <v>795</v>
      </c>
    </row>
    <row r="201" spans="1:12" ht="14.4" x14ac:dyDescent="0.3">
      <c r="A201" s="10" t="s">
        <v>139</v>
      </c>
      <c r="B201" s="10" t="s">
        <v>341</v>
      </c>
      <c r="C201" s="10" t="s">
        <v>167</v>
      </c>
      <c r="D201" s="10" t="s">
        <v>823</v>
      </c>
      <c r="E201" s="10" t="s">
        <v>47</v>
      </c>
      <c r="F201" s="10" t="s">
        <v>957</v>
      </c>
      <c r="G201" s="10" t="s">
        <v>1558</v>
      </c>
      <c r="H201" s="10" t="s">
        <v>146</v>
      </c>
      <c r="I201" s="10" t="s">
        <v>75</v>
      </c>
      <c r="J201" s="10" t="s">
        <v>112</v>
      </c>
      <c r="K201" s="10" t="s">
        <v>75</v>
      </c>
      <c r="L201" s="10" t="s">
        <v>793</v>
      </c>
    </row>
    <row r="202" spans="1:12" ht="14.4" x14ac:dyDescent="0.3">
      <c r="A202" s="10" t="s">
        <v>139</v>
      </c>
      <c r="B202" s="10" t="s">
        <v>342</v>
      </c>
      <c r="C202" s="10" t="s">
        <v>167</v>
      </c>
      <c r="D202" s="10" t="s">
        <v>823</v>
      </c>
      <c r="E202" s="10" t="s">
        <v>57</v>
      </c>
      <c r="F202" s="10" t="s">
        <v>57</v>
      </c>
      <c r="G202" s="10" t="s">
        <v>1559</v>
      </c>
      <c r="H202" s="10" t="s">
        <v>143</v>
      </c>
      <c r="I202" s="10" t="s">
        <v>57</v>
      </c>
      <c r="J202" s="10" t="s">
        <v>111</v>
      </c>
      <c r="K202" s="10" t="s">
        <v>57</v>
      </c>
      <c r="L202" s="10" t="s">
        <v>792</v>
      </c>
    </row>
    <row r="203" spans="1:12" ht="14.4" x14ac:dyDescent="0.3">
      <c r="A203" s="10" t="s">
        <v>139</v>
      </c>
      <c r="B203" s="10" t="s">
        <v>343</v>
      </c>
      <c r="C203" s="10" t="s">
        <v>167</v>
      </c>
      <c r="D203" s="10" t="s">
        <v>823</v>
      </c>
      <c r="E203" s="10" t="s">
        <v>29</v>
      </c>
      <c r="F203" s="10" t="s">
        <v>29</v>
      </c>
      <c r="G203" s="10" t="s">
        <v>1560</v>
      </c>
      <c r="H203" s="10" t="s">
        <v>108</v>
      </c>
      <c r="I203" s="10" t="s">
        <v>29</v>
      </c>
      <c r="J203" s="10" t="s">
        <v>108</v>
      </c>
      <c r="K203" s="10" t="s">
        <v>29</v>
      </c>
      <c r="L203" s="10" t="s">
        <v>790</v>
      </c>
    </row>
    <row r="204" spans="1:12" ht="14.4" x14ac:dyDescent="0.3">
      <c r="A204" s="10" t="s">
        <v>139</v>
      </c>
      <c r="B204" s="10" t="s">
        <v>344</v>
      </c>
      <c r="C204" s="10" t="s">
        <v>167</v>
      </c>
      <c r="D204" s="10" t="s">
        <v>823</v>
      </c>
      <c r="E204" s="10" t="s">
        <v>35</v>
      </c>
      <c r="F204" s="10" t="s">
        <v>35</v>
      </c>
      <c r="G204" s="10" t="s">
        <v>1897</v>
      </c>
      <c r="H204" s="10" t="s">
        <v>161</v>
      </c>
      <c r="I204" s="10" t="s">
        <v>35</v>
      </c>
      <c r="J204" s="10" t="s">
        <v>105</v>
      </c>
      <c r="K204" s="10" t="s">
        <v>19</v>
      </c>
      <c r="L204" s="10" t="s">
        <v>787</v>
      </c>
    </row>
    <row r="205" spans="1:12" ht="14.4" x14ac:dyDescent="0.3">
      <c r="A205" s="10" t="s">
        <v>139</v>
      </c>
      <c r="B205" s="10" t="s">
        <v>345</v>
      </c>
      <c r="C205" s="10" t="s">
        <v>167</v>
      </c>
      <c r="D205" s="10" t="s">
        <v>823</v>
      </c>
      <c r="E205" s="10" t="s">
        <v>35</v>
      </c>
      <c r="F205" s="10" t="s">
        <v>35</v>
      </c>
      <c r="G205" s="10" t="s">
        <v>1897</v>
      </c>
      <c r="H205" s="10" t="s">
        <v>156</v>
      </c>
      <c r="I205" s="10" t="s">
        <v>37</v>
      </c>
      <c r="J205" s="10" t="s">
        <v>105</v>
      </c>
      <c r="K205" s="10" t="s">
        <v>19</v>
      </c>
      <c r="L205" s="10" t="s">
        <v>787</v>
      </c>
    </row>
    <row r="206" spans="1:12" ht="14.4" x14ac:dyDescent="0.3">
      <c r="A206" s="10" t="s">
        <v>139</v>
      </c>
      <c r="B206" s="10" t="s">
        <v>346</v>
      </c>
      <c r="C206" s="10" t="s">
        <v>167</v>
      </c>
      <c r="D206" s="10" t="s">
        <v>823</v>
      </c>
      <c r="E206" s="10" t="s">
        <v>35</v>
      </c>
      <c r="F206" s="10" t="s">
        <v>35</v>
      </c>
      <c r="G206" s="10" t="s">
        <v>1898</v>
      </c>
      <c r="H206" s="10" t="s">
        <v>161</v>
      </c>
      <c r="I206" s="10" t="s">
        <v>35</v>
      </c>
      <c r="J206" s="10" t="s">
        <v>105</v>
      </c>
      <c r="K206" s="10" t="s">
        <v>19</v>
      </c>
      <c r="L206" s="10" t="s">
        <v>787</v>
      </c>
    </row>
    <row r="207" spans="1:12" ht="14.4" x14ac:dyDescent="0.3">
      <c r="A207" s="10" t="s">
        <v>139</v>
      </c>
      <c r="B207" s="10" t="s">
        <v>347</v>
      </c>
      <c r="C207" s="10" t="s">
        <v>167</v>
      </c>
      <c r="D207" s="10" t="s">
        <v>823</v>
      </c>
      <c r="E207" s="10" t="s">
        <v>35</v>
      </c>
      <c r="F207" s="10" t="s">
        <v>35</v>
      </c>
      <c r="G207" s="10" t="s">
        <v>1898</v>
      </c>
      <c r="H207" s="10" t="s">
        <v>156</v>
      </c>
      <c r="I207" s="10" t="s">
        <v>37</v>
      </c>
      <c r="J207" s="10" t="s">
        <v>105</v>
      </c>
      <c r="K207" s="10" t="s">
        <v>19</v>
      </c>
      <c r="L207" s="10" t="s">
        <v>787</v>
      </c>
    </row>
    <row r="208" spans="1:12" ht="14.4" x14ac:dyDescent="0.3">
      <c r="A208" s="10" t="s">
        <v>139</v>
      </c>
      <c r="B208" s="10" t="s">
        <v>348</v>
      </c>
      <c r="C208" s="10" t="s">
        <v>167</v>
      </c>
      <c r="D208" s="10" t="s">
        <v>823</v>
      </c>
      <c r="E208" s="10" t="s">
        <v>49</v>
      </c>
      <c r="F208" s="10" t="s">
        <v>49</v>
      </c>
      <c r="G208" s="10" t="s">
        <v>1561</v>
      </c>
      <c r="H208" s="10" t="s">
        <v>150</v>
      </c>
      <c r="I208" s="10" t="s">
        <v>49</v>
      </c>
      <c r="J208" s="10" t="s">
        <v>113</v>
      </c>
      <c r="K208" s="10" t="s">
        <v>49</v>
      </c>
      <c r="L208" s="10" t="s">
        <v>794</v>
      </c>
    </row>
    <row r="209" spans="1:12" ht="14.4" x14ac:dyDescent="0.3">
      <c r="A209" s="10" t="s">
        <v>139</v>
      </c>
      <c r="B209" s="10" t="s">
        <v>349</v>
      </c>
      <c r="C209" s="10" t="s">
        <v>167</v>
      </c>
      <c r="D209" s="10" t="s">
        <v>825</v>
      </c>
      <c r="E209" s="10" t="s">
        <v>71</v>
      </c>
      <c r="F209" s="10" t="s">
        <v>71</v>
      </c>
      <c r="G209" s="10" t="s">
        <v>1275</v>
      </c>
      <c r="H209" s="10" t="s">
        <v>101</v>
      </c>
      <c r="I209" s="10" t="s">
        <v>71</v>
      </c>
      <c r="J209" s="10" t="s">
        <v>101</v>
      </c>
      <c r="K209" s="10" t="s">
        <v>71</v>
      </c>
      <c r="L209" s="10" t="s">
        <v>783</v>
      </c>
    </row>
    <row r="210" spans="1:12" ht="14.4" x14ac:dyDescent="0.3">
      <c r="A210" s="10" t="s">
        <v>139</v>
      </c>
      <c r="B210" s="10" t="s">
        <v>350</v>
      </c>
      <c r="C210" s="10" t="s">
        <v>167</v>
      </c>
      <c r="D210" s="10" t="s">
        <v>823</v>
      </c>
      <c r="E210" s="10" t="s">
        <v>27</v>
      </c>
      <c r="F210" s="10" t="s">
        <v>934</v>
      </c>
      <c r="G210" s="10" t="s">
        <v>1562</v>
      </c>
      <c r="H210" s="10" t="s">
        <v>99</v>
      </c>
      <c r="I210" s="10" t="s">
        <v>69</v>
      </c>
      <c r="J210" s="10" t="s">
        <v>99</v>
      </c>
      <c r="K210" s="10" t="s">
        <v>69</v>
      </c>
      <c r="L210" s="10" t="s">
        <v>781</v>
      </c>
    </row>
    <row r="211" spans="1:12" ht="14.4" x14ac:dyDescent="0.3">
      <c r="A211" s="10" t="s">
        <v>139</v>
      </c>
      <c r="B211" s="10" t="s">
        <v>351</v>
      </c>
      <c r="C211" s="10" t="s">
        <v>167</v>
      </c>
      <c r="D211" s="10" t="s">
        <v>823</v>
      </c>
      <c r="E211" s="10" t="s">
        <v>35</v>
      </c>
      <c r="F211" s="10" t="s">
        <v>958</v>
      </c>
      <c r="G211" s="10" t="s">
        <v>1563</v>
      </c>
      <c r="H211" s="10" t="s">
        <v>156</v>
      </c>
      <c r="I211" s="10" t="s">
        <v>37</v>
      </c>
      <c r="J211" s="10" t="s">
        <v>105</v>
      </c>
      <c r="K211" s="10" t="s">
        <v>19</v>
      </c>
      <c r="L211" s="10" t="s">
        <v>787</v>
      </c>
    </row>
    <row r="212" spans="1:12" ht="14.4" x14ac:dyDescent="0.3">
      <c r="A212" s="10" t="s">
        <v>139</v>
      </c>
      <c r="B212" s="10" t="s">
        <v>352</v>
      </c>
      <c r="C212" s="10" t="s">
        <v>167</v>
      </c>
      <c r="D212" s="10" t="s">
        <v>823</v>
      </c>
      <c r="E212" s="10" t="s">
        <v>19</v>
      </c>
      <c r="F212" s="10" t="s">
        <v>19</v>
      </c>
      <c r="G212" s="10" t="s">
        <v>1564</v>
      </c>
      <c r="H212" s="10" t="s">
        <v>157</v>
      </c>
      <c r="I212" s="10" t="s">
        <v>19</v>
      </c>
      <c r="J212" s="10" t="s">
        <v>105</v>
      </c>
      <c r="K212" s="10" t="s">
        <v>19</v>
      </c>
      <c r="L212" s="10" t="s">
        <v>787</v>
      </c>
    </row>
    <row r="213" spans="1:12" ht="14.4" x14ac:dyDescent="0.3">
      <c r="A213" s="10" t="s">
        <v>353</v>
      </c>
      <c r="B213" s="10" t="s">
        <v>354</v>
      </c>
      <c r="C213" s="10" t="s">
        <v>140</v>
      </c>
      <c r="D213" s="10" t="s">
        <v>821</v>
      </c>
      <c r="E213" s="10" t="s">
        <v>31</v>
      </c>
      <c r="F213" s="10" t="s">
        <v>1034</v>
      </c>
      <c r="G213" s="10" t="s">
        <v>1380</v>
      </c>
      <c r="H213" s="10" t="s">
        <v>354</v>
      </c>
      <c r="I213" s="10" t="s">
        <v>31</v>
      </c>
      <c r="J213" s="10" t="s">
        <v>135</v>
      </c>
      <c r="K213" s="10" t="s">
        <v>39</v>
      </c>
      <c r="L213" s="10" t="s">
        <v>816</v>
      </c>
    </row>
    <row r="214" spans="1:12" ht="14.4" x14ac:dyDescent="0.3">
      <c r="A214" s="10" t="s">
        <v>353</v>
      </c>
      <c r="B214" s="10" t="s">
        <v>355</v>
      </c>
      <c r="C214" s="10" t="s">
        <v>140</v>
      </c>
      <c r="D214" s="10" t="s">
        <v>821</v>
      </c>
      <c r="E214" s="10" t="s">
        <v>94</v>
      </c>
      <c r="F214" s="10" t="s">
        <v>1034</v>
      </c>
      <c r="G214" s="10" t="s">
        <v>1202</v>
      </c>
      <c r="H214" s="10" t="s">
        <v>355</v>
      </c>
      <c r="I214" s="10" t="s">
        <v>94</v>
      </c>
      <c r="J214" s="10" t="s">
        <v>134</v>
      </c>
      <c r="K214" s="10" t="s">
        <v>39</v>
      </c>
      <c r="L214" s="10" t="s">
        <v>815</v>
      </c>
    </row>
    <row r="215" spans="1:12" ht="14.4" x14ac:dyDescent="0.3">
      <c r="A215" s="10" t="s">
        <v>353</v>
      </c>
      <c r="B215" s="10" t="s">
        <v>356</v>
      </c>
      <c r="C215" s="10" t="s">
        <v>140</v>
      </c>
      <c r="D215" s="10" t="s">
        <v>821</v>
      </c>
      <c r="E215" s="10" t="s">
        <v>61</v>
      </c>
      <c r="F215" s="10" t="s">
        <v>1034</v>
      </c>
      <c r="G215" s="10" t="s">
        <v>1300</v>
      </c>
      <c r="H215" s="10" t="s">
        <v>356</v>
      </c>
      <c r="I215" s="10" t="s">
        <v>61</v>
      </c>
      <c r="J215" s="10" t="s">
        <v>125</v>
      </c>
      <c r="K215" s="10" t="s">
        <v>61</v>
      </c>
      <c r="L215" s="10" t="s">
        <v>806</v>
      </c>
    </row>
    <row r="216" spans="1:12" ht="14.4" x14ac:dyDescent="0.3">
      <c r="A216" s="10" t="s">
        <v>353</v>
      </c>
      <c r="B216" s="10" t="s">
        <v>357</v>
      </c>
      <c r="C216" s="10" t="s">
        <v>140</v>
      </c>
      <c r="D216" s="10" t="s">
        <v>821</v>
      </c>
      <c r="E216" s="10" t="s">
        <v>77</v>
      </c>
      <c r="F216" s="10" t="s">
        <v>1034</v>
      </c>
      <c r="G216" s="10" t="s">
        <v>1250</v>
      </c>
      <c r="H216" s="10" t="s">
        <v>357</v>
      </c>
      <c r="I216" s="10" t="s">
        <v>77</v>
      </c>
      <c r="J216" s="10" t="s">
        <v>117</v>
      </c>
      <c r="K216" s="10" t="s">
        <v>77</v>
      </c>
      <c r="L216" s="10" t="s">
        <v>798</v>
      </c>
    </row>
    <row r="217" spans="1:12" ht="14.4" x14ac:dyDescent="0.3">
      <c r="A217" s="10" t="s">
        <v>353</v>
      </c>
      <c r="B217" s="10" t="s">
        <v>358</v>
      </c>
      <c r="C217" s="10" t="s">
        <v>140</v>
      </c>
      <c r="D217" s="10" t="s">
        <v>821</v>
      </c>
      <c r="E217" s="10" t="s">
        <v>17</v>
      </c>
      <c r="F217" s="10" t="s">
        <v>1034</v>
      </c>
      <c r="G217" s="10" t="s">
        <v>1208</v>
      </c>
      <c r="H217" s="10" t="s">
        <v>358</v>
      </c>
      <c r="I217" s="10" t="s">
        <v>17</v>
      </c>
      <c r="J217" s="10" t="s">
        <v>115</v>
      </c>
      <c r="K217" s="10" t="s">
        <v>17</v>
      </c>
      <c r="L217" s="10" t="s">
        <v>796</v>
      </c>
    </row>
    <row r="218" spans="1:12" ht="14.4" x14ac:dyDescent="0.3">
      <c r="A218" s="10" t="s">
        <v>353</v>
      </c>
      <c r="B218" s="10" t="s">
        <v>359</v>
      </c>
      <c r="C218" s="10" t="s">
        <v>140</v>
      </c>
      <c r="D218" s="10" t="s">
        <v>821</v>
      </c>
      <c r="E218" s="10" t="s">
        <v>31</v>
      </c>
      <c r="F218" s="10" t="s">
        <v>1034</v>
      </c>
      <c r="G218" s="10" t="s">
        <v>1382</v>
      </c>
      <c r="H218" s="10" t="s">
        <v>359</v>
      </c>
      <c r="I218" s="10" t="s">
        <v>31</v>
      </c>
      <c r="J218" s="10" t="s">
        <v>135</v>
      </c>
      <c r="K218" s="10" t="s">
        <v>39</v>
      </c>
      <c r="L218" s="10" t="s">
        <v>816</v>
      </c>
    </row>
    <row r="219" spans="1:12" ht="14.4" x14ac:dyDescent="0.3">
      <c r="A219" s="10" t="s">
        <v>353</v>
      </c>
      <c r="B219" s="10" t="s">
        <v>360</v>
      </c>
      <c r="C219" s="10" t="s">
        <v>140</v>
      </c>
      <c r="D219" s="10" t="s">
        <v>821</v>
      </c>
      <c r="E219" s="10" t="s">
        <v>21</v>
      </c>
      <c r="F219" s="10" t="s">
        <v>1034</v>
      </c>
      <c r="G219" s="10" t="s">
        <v>1419</v>
      </c>
      <c r="H219" s="10" t="s">
        <v>360</v>
      </c>
      <c r="I219" s="10" t="s">
        <v>21</v>
      </c>
      <c r="J219" s="10" t="s">
        <v>124</v>
      </c>
      <c r="K219" s="10" t="s">
        <v>51</v>
      </c>
      <c r="L219" s="10" t="s">
        <v>805</v>
      </c>
    </row>
    <row r="220" spans="1:12" ht="14.4" x14ac:dyDescent="0.3">
      <c r="A220" s="10" t="s">
        <v>353</v>
      </c>
      <c r="B220" s="10" t="s">
        <v>361</v>
      </c>
      <c r="C220" s="10" t="s">
        <v>140</v>
      </c>
      <c r="D220" s="10" t="s">
        <v>821</v>
      </c>
      <c r="E220" s="10" t="s">
        <v>17</v>
      </c>
      <c r="F220" s="10" t="s">
        <v>1034</v>
      </c>
      <c r="G220" s="10" t="s">
        <v>1210</v>
      </c>
      <c r="H220" s="10" t="s">
        <v>361</v>
      </c>
      <c r="I220" s="10" t="s">
        <v>17</v>
      </c>
      <c r="J220" s="10" t="s">
        <v>115</v>
      </c>
      <c r="K220" s="10" t="s">
        <v>17</v>
      </c>
      <c r="L220" s="10" t="s">
        <v>796</v>
      </c>
    </row>
    <row r="221" spans="1:12" ht="14.4" x14ac:dyDescent="0.3">
      <c r="A221" s="10" t="s">
        <v>353</v>
      </c>
      <c r="B221" s="10" t="s">
        <v>362</v>
      </c>
      <c r="C221" s="10" t="s">
        <v>140</v>
      </c>
      <c r="D221" s="10" t="s">
        <v>821</v>
      </c>
      <c r="E221" s="10" t="s">
        <v>61</v>
      </c>
      <c r="F221" s="10" t="s">
        <v>1034</v>
      </c>
      <c r="G221" s="10" t="s">
        <v>1302</v>
      </c>
      <c r="H221" s="10" t="s">
        <v>362</v>
      </c>
      <c r="I221" s="10" t="s">
        <v>61</v>
      </c>
      <c r="J221" s="10" t="s">
        <v>121</v>
      </c>
      <c r="K221" s="10" t="s">
        <v>23</v>
      </c>
      <c r="L221" s="10" t="s">
        <v>802</v>
      </c>
    </row>
    <row r="222" spans="1:12" ht="14.4" x14ac:dyDescent="0.3">
      <c r="A222" s="10" t="s">
        <v>353</v>
      </c>
      <c r="B222" s="10" t="s">
        <v>363</v>
      </c>
      <c r="C222" s="10" t="s">
        <v>140</v>
      </c>
      <c r="D222" s="10" t="s">
        <v>821</v>
      </c>
      <c r="E222" s="10" t="s">
        <v>65</v>
      </c>
      <c r="F222" s="10" t="s">
        <v>1034</v>
      </c>
      <c r="G222" s="10" t="s">
        <v>1282</v>
      </c>
      <c r="H222" s="10" t="s">
        <v>363</v>
      </c>
      <c r="I222" s="10" t="s">
        <v>65</v>
      </c>
      <c r="J222" s="10" t="s">
        <v>117</v>
      </c>
      <c r="K222" s="10" t="s">
        <v>77</v>
      </c>
      <c r="L222" s="10" t="s">
        <v>798</v>
      </c>
    </row>
    <row r="223" spans="1:12" ht="14.4" x14ac:dyDescent="0.3">
      <c r="A223" s="10" t="s">
        <v>353</v>
      </c>
      <c r="B223" s="10" t="s">
        <v>364</v>
      </c>
      <c r="C223" s="10" t="s">
        <v>140</v>
      </c>
      <c r="D223" s="10" t="s">
        <v>821</v>
      </c>
      <c r="E223" s="10" t="s">
        <v>89</v>
      </c>
      <c r="F223" s="10" t="s">
        <v>1034</v>
      </c>
      <c r="G223" s="10" t="s">
        <v>1220</v>
      </c>
      <c r="H223" s="10" t="s">
        <v>364</v>
      </c>
      <c r="I223" s="10" t="s">
        <v>89</v>
      </c>
      <c r="J223" s="10" t="s">
        <v>119</v>
      </c>
      <c r="K223" s="10" t="s">
        <v>89</v>
      </c>
      <c r="L223" s="10" t="s">
        <v>800</v>
      </c>
    </row>
    <row r="224" spans="1:12" ht="14.4" x14ac:dyDescent="0.3">
      <c r="A224" s="10" t="s">
        <v>353</v>
      </c>
      <c r="B224" s="10" t="s">
        <v>365</v>
      </c>
      <c r="C224" s="10" t="s">
        <v>140</v>
      </c>
      <c r="D224" s="10" t="s">
        <v>822</v>
      </c>
      <c r="E224" s="10" t="s">
        <v>81</v>
      </c>
      <c r="F224" s="10" t="s">
        <v>1034</v>
      </c>
      <c r="G224" s="10" t="s">
        <v>1244</v>
      </c>
      <c r="H224" s="10" t="s">
        <v>365</v>
      </c>
      <c r="I224" s="10" t="s">
        <v>81</v>
      </c>
      <c r="J224" s="10" t="s">
        <v>135</v>
      </c>
      <c r="K224" s="10" t="s">
        <v>39</v>
      </c>
      <c r="L224" s="10" t="s">
        <v>816</v>
      </c>
    </row>
    <row r="225" spans="1:12" ht="14.4" x14ac:dyDescent="0.3">
      <c r="A225" s="10" t="s">
        <v>353</v>
      </c>
      <c r="B225" s="10" t="s">
        <v>366</v>
      </c>
      <c r="C225" s="10" t="s">
        <v>140</v>
      </c>
      <c r="D225" s="10" t="s">
        <v>821</v>
      </c>
      <c r="E225" s="10" t="s">
        <v>81</v>
      </c>
      <c r="F225" s="10" t="s">
        <v>1034</v>
      </c>
      <c r="G225" s="10" t="s">
        <v>1246</v>
      </c>
      <c r="H225" s="10" t="s">
        <v>366</v>
      </c>
      <c r="I225" s="10" t="s">
        <v>81</v>
      </c>
      <c r="J225" s="10" t="s">
        <v>135</v>
      </c>
      <c r="K225" s="10" t="s">
        <v>39</v>
      </c>
      <c r="L225" s="10" t="s">
        <v>816</v>
      </c>
    </row>
    <row r="226" spans="1:12" ht="14.4" x14ac:dyDescent="0.3">
      <c r="A226" s="10" t="s">
        <v>353</v>
      </c>
      <c r="B226" s="10" t="s">
        <v>367</v>
      </c>
      <c r="C226" s="10" t="s">
        <v>140</v>
      </c>
      <c r="D226" s="10" t="s">
        <v>822</v>
      </c>
      <c r="E226" s="10" t="s">
        <v>77</v>
      </c>
      <c r="F226" s="10" t="s">
        <v>1034</v>
      </c>
      <c r="G226" s="10" t="s">
        <v>1253</v>
      </c>
      <c r="H226" s="10" t="s">
        <v>367</v>
      </c>
      <c r="I226" s="10" t="s">
        <v>77</v>
      </c>
      <c r="J226" s="10" t="s">
        <v>117</v>
      </c>
      <c r="K226" s="10" t="s">
        <v>77</v>
      </c>
      <c r="L226" s="10" t="s">
        <v>798</v>
      </c>
    </row>
    <row r="227" spans="1:12" ht="14.4" x14ac:dyDescent="0.3">
      <c r="A227" s="10" t="s">
        <v>353</v>
      </c>
      <c r="B227" s="10" t="s">
        <v>368</v>
      </c>
      <c r="C227" s="10" t="s">
        <v>140</v>
      </c>
      <c r="D227" s="10" t="s">
        <v>821</v>
      </c>
      <c r="E227" s="10" t="s">
        <v>23</v>
      </c>
      <c r="F227" s="10" t="s">
        <v>1034</v>
      </c>
      <c r="G227" s="10" t="s">
        <v>1409</v>
      </c>
      <c r="H227" s="10" t="s">
        <v>368</v>
      </c>
      <c r="I227" s="10" t="s">
        <v>23</v>
      </c>
      <c r="J227" s="10" t="s">
        <v>121</v>
      </c>
      <c r="K227" s="10" t="s">
        <v>23</v>
      </c>
      <c r="L227" s="10" t="s">
        <v>802</v>
      </c>
    </row>
    <row r="228" spans="1:12" ht="14.4" x14ac:dyDescent="0.3">
      <c r="A228" s="10" t="s">
        <v>353</v>
      </c>
      <c r="B228" s="10" t="s">
        <v>369</v>
      </c>
      <c r="C228" s="10" t="s">
        <v>140</v>
      </c>
      <c r="D228" s="10" t="s">
        <v>821</v>
      </c>
      <c r="E228" s="10" t="s">
        <v>17</v>
      </c>
      <c r="F228" s="10" t="s">
        <v>1034</v>
      </c>
      <c r="G228" s="10" t="s">
        <v>1212</v>
      </c>
      <c r="H228" s="10" t="s">
        <v>369</v>
      </c>
      <c r="I228" s="10" t="s">
        <v>17</v>
      </c>
      <c r="J228" s="10" t="s">
        <v>115</v>
      </c>
      <c r="K228" s="10" t="s">
        <v>17</v>
      </c>
      <c r="L228" s="10" t="s">
        <v>796</v>
      </c>
    </row>
    <row r="229" spans="1:12" ht="14.4" x14ac:dyDescent="0.3">
      <c r="A229" s="10" t="s">
        <v>353</v>
      </c>
      <c r="B229" s="10" t="s">
        <v>370</v>
      </c>
      <c r="C229" s="10" t="s">
        <v>140</v>
      </c>
      <c r="D229" s="10" t="s">
        <v>821</v>
      </c>
      <c r="E229" s="10" t="s">
        <v>89</v>
      </c>
      <c r="F229" s="10" t="s">
        <v>1034</v>
      </c>
      <c r="G229" s="10" t="s">
        <v>1223</v>
      </c>
      <c r="H229" s="10" t="s">
        <v>370</v>
      </c>
      <c r="I229" s="10" t="s">
        <v>89</v>
      </c>
      <c r="J229" s="10" t="s">
        <v>119</v>
      </c>
      <c r="K229" s="10" t="s">
        <v>89</v>
      </c>
      <c r="L229" s="10" t="s">
        <v>800</v>
      </c>
    </row>
    <row r="230" spans="1:12" ht="14.4" x14ac:dyDescent="0.3">
      <c r="A230" s="10" t="s">
        <v>353</v>
      </c>
      <c r="B230" s="10" t="s">
        <v>371</v>
      </c>
      <c r="C230" s="10" t="s">
        <v>140</v>
      </c>
      <c r="D230" s="10" t="s">
        <v>821</v>
      </c>
      <c r="E230" s="10" t="s">
        <v>63</v>
      </c>
      <c r="F230" s="10" t="s">
        <v>1034</v>
      </c>
      <c r="G230" s="10" t="s">
        <v>1292</v>
      </c>
      <c r="H230" s="10" t="s">
        <v>371</v>
      </c>
      <c r="I230" s="10" t="s">
        <v>63</v>
      </c>
      <c r="J230" s="10" t="s">
        <v>131</v>
      </c>
      <c r="K230" s="10" t="s">
        <v>61</v>
      </c>
      <c r="L230" s="10" t="s">
        <v>812</v>
      </c>
    </row>
    <row r="231" spans="1:12" ht="14.4" x14ac:dyDescent="0.3">
      <c r="A231" s="10" t="s">
        <v>353</v>
      </c>
      <c r="B231" s="10" t="s">
        <v>372</v>
      </c>
      <c r="C231" s="10" t="s">
        <v>140</v>
      </c>
      <c r="D231" s="10" t="s">
        <v>821</v>
      </c>
      <c r="E231" s="10" t="s">
        <v>89</v>
      </c>
      <c r="F231" s="10" t="s">
        <v>1034</v>
      </c>
      <c r="G231" s="10" t="s">
        <v>1225</v>
      </c>
      <c r="H231" s="10" t="s">
        <v>372</v>
      </c>
      <c r="I231" s="10" t="s">
        <v>89</v>
      </c>
      <c r="J231" s="10" t="s">
        <v>115</v>
      </c>
      <c r="K231" s="10" t="s">
        <v>17</v>
      </c>
      <c r="L231" s="10" t="s">
        <v>796</v>
      </c>
    </row>
    <row r="232" spans="1:12" ht="14.4" x14ac:dyDescent="0.3">
      <c r="A232" s="10" t="s">
        <v>353</v>
      </c>
      <c r="B232" s="10" t="s">
        <v>373</v>
      </c>
      <c r="C232" s="10" t="s">
        <v>140</v>
      </c>
      <c r="D232" s="10" t="s">
        <v>821</v>
      </c>
      <c r="E232" s="10" t="s">
        <v>65</v>
      </c>
      <c r="F232" s="10" t="s">
        <v>1034</v>
      </c>
      <c r="G232" s="10" t="s">
        <v>1286</v>
      </c>
      <c r="H232" s="10" t="s">
        <v>373</v>
      </c>
      <c r="I232" s="10" t="s">
        <v>65</v>
      </c>
      <c r="J232" s="10" t="s">
        <v>129</v>
      </c>
      <c r="K232" s="10" t="s">
        <v>77</v>
      </c>
      <c r="L232" s="10" t="s">
        <v>810</v>
      </c>
    </row>
    <row r="233" spans="1:12" ht="14.4" x14ac:dyDescent="0.3">
      <c r="A233" s="10" t="s">
        <v>353</v>
      </c>
      <c r="B233" s="10" t="s">
        <v>374</v>
      </c>
      <c r="C233" s="10" t="s">
        <v>140</v>
      </c>
      <c r="D233" s="10" t="s">
        <v>821</v>
      </c>
      <c r="E233" s="10" t="s">
        <v>65</v>
      </c>
      <c r="F233" s="10" t="s">
        <v>1034</v>
      </c>
      <c r="G233" s="10" t="s">
        <v>1288</v>
      </c>
      <c r="H233" s="10" t="s">
        <v>374</v>
      </c>
      <c r="I233" s="10" t="s">
        <v>65</v>
      </c>
      <c r="J233" s="10" t="s">
        <v>117</v>
      </c>
      <c r="K233" s="10" t="s">
        <v>77</v>
      </c>
      <c r="L233" s="10" t="s">
        <v>798</v>
      </c>
    </row>
    <row r="234" spans="1:12" ht="14.4" x14ac:dyDescent="0.3">
      <c r="A234" s="10" t="s">
        <v>353</v>
      </c>
      <c r="B234" s="10" t="s">
        <v>375</v>
      </c>
      <c r="C234" s="10" t="s">
        <v>140</v>
      </c>
      <c r="D234" s="10" t="s">
        <v>821</v>
      </c>
      <c r="E234" s="10" t="s">
        <v>77</v>
      </c>
      <c r="F234" s="10" t="s">
        <v>1034</v>
      </c>
      <c r="G234" s="10" t="s">
        <v>1255</v>
      </c>
      <c r="H234" s="10" t="s">
        <v>375</v>
      </c>
      <c r="I234" s="10" t="s">
        <v>77</v>
      </c>
      <c r="J234" s="10" t="s">
        <v>117</v>
      </c>
      <c r="K234" s="10" t="s">
        <v>77</v>
      </c>
      <c r="L234" s="10" t="s">
        <v>798</v>
      </c>
    </row>
    <row r="235" spans="1:12" ht="14.4" x14ac:dyDescent="0.3">
      <c r="A235" s="10" t="s">
        <v>353</v>
      </c>
      <c r="B235" s="10" t="s">
        <v>376</v>
      </c>
      <c r="C235" s="10" t="s">
        <v>140</v>
      </c>
      <c r="D235" s="10" t="s">
        <v>821</v>
      </c>
      <c r="E235" s="10" t="s">
        <v>53</v>
      </c>
      <c r="F235" s="10" t="s">
        <v>1034</v>
      </c>
      <c r="G235" s="10" t="s">
        <v>1333</v>
      </c>
      <c r="H235" s="10" t="s">
        <v>376</v>
      </c>
      <c r="I235" s="10" t="s">
        <v>53</v>
      </c>
      <c r="J235" s="10" t="s">
        <v>122</v>
      </c>
      <c r="K235" s="10" t="s">
        <v>53</v>
      </c>
      <c r="L235" s="10" t="s">
        <v>803</v>
      </c>
    </row>
    <row r="236" spans="1:12" ht="14.4" x14ac:dyDescent="0.3">
      <c r="A236" s="10" t="s">
        <v>353</v>
      </c>
      <c r="B236" s="10" t="s">
        <v>377</v>
      </c>
      <c r="C236" s="10" t="s">
        <v>140</v>
      </c>
      <c r="D236" s="10" t="s">
        <v>821</v>
      </c>
      <c r="E236" s="10" t="s">
        <v>94</v>
      </c>
      <c r="F236" s="10" t="s">
        <v>1034</v>
      </c>
      <c r="G236" s="10" t="s">
        <v>1204</v>
      </c>
      <c r="H236" s="10" t="s">
        <v>377</v>
      </c>
      <c r="I236" s="10" t="s">
        <v>94</v>
      </c>
      <c r="J236" s="10" t="s">
        <v>134</v>
      </c>
      <c r="K236" s="10" t="s">
        <v>39</v>
      </c>
      <c r="L236" s="10" t="s">
        <v>815</v>
      </c>
    </row>
    <row r="237" spans="1:12" ht="14.4" x14ac:dyDescent="0.3">
      <c r="A237" s="10" t="s">
        <v>353</v>
      </c>
      <c r="B237" s="10" t="s">
        <v>378</v>
      </c>
      <c r="C237" s="10" t="s">
        <v>140</v>
      </c>
      <c r="D237" s="10" t="s">
        <v>821</v>
      </c>
      <c r="E237" s="10" t="s">
        <v>94</v>
      </c>
      <c r="F237" s="10" t="s">
        <v>1034</v>
      </c>
      <c r="G237" s="10" t="s">
        <v>1206</v>
      </c>
      <c r="H237" s="10" t="s">
        <v>378</v>
      </c>
      <c r="I237" s="10" t="s">
        <v>94</v>
      </c>
      <c r="J237" s="10" t="s">
        <v>134</v>
      </c>
      <c r="K237" s="10" t="s">
        <v>39</v>
      </c>
      <c r="L237" s="10" t="s">
        <v>815</v>
      </c>
    </row>
    <row r="238" spans="1:12" ht="14.4" x14ac:dyDescent="0.3">
      <c r="A238" s="10" t="s">
        <v>353</v>
      </c>
      <c r="B238" s="10" t="s">
        <v>379</v>
      </c>
      <c r="C238" s="10" t="s">
        <v>140</v>
      </c>
      <c r="D238" s="10" t="s">
        <v>821</v>
      </c>
      <c r="E238" s="10" t="s">
        <v>53</v>
      </c>
      <c r="F238" s="10" t="s">
        <v>1034</v>
      </c>
      <c r="G238" s="10" t="s">
        <v>1335</v>
      </c>
      <c r="H238" s="10" t="s">
        <v>379</v>
      </c>
      <c r="I238" s="10" t="s">
        <v>53</v>
      </c>
      <c r="J238" s="10" t="s">
        <v>122</v>
      </c>
      <c r="K238" s="10" t="s">
        <v>53</v>
      </c>
      <c r="L238" s="10" t="s">
        <v>803</v>
      </c>
    </row>
    <row r="239" spans="1:12" ht="14.4" x14ac:dyDescent="0.3">
      <c r="A239" s="10" t="s">
        <v>353</v>
      </c>
      <c r="B239" s="10" t="s">
        <v>380</v>
      </c>
      <c r="C239" s="10" t="s">
        <v>140</v>
      </c>
      <c r="D239" s="10" t="s">
        <v>821</v>
      </c>
      <c r="E239" s="10" t="s">
        <v>23</v>
      </c>
      <c r="F239" s="10" t="s">
        <v>1034</v>
      </c>
      <c r="G239" s="10" t="s">
        <v>1413</v>
      </c>
      <c r="H239" s="10" t="s">
        <v>380</v>
      </c>
      <c r="I239" s="10" t="s">
        <v>23</v>
      </c>
      <c r="J239" s="10" t="s">
        <v>121</v>
      </c>
      <c r="K239" s="10" t="s">
        <v>23</v>
      </c>
      <c r="L239" s="10" t="s">
        <v>802</v>
      </c>
    </row>
    <row r="240" spans="1:12" ht="14.4" x14ac:dyDescent="0.3">
      <c r="A240" s="10" t="s">
        <v>353</v>
      </c>
      <c r="B240" s="10" t="s">
        <v>381</v>
      </c>
      <c r="C240" s="10" t="s">
        <v>140</v>
      </c>
      <c r="D240" s="10" t="s">
        <v>821</v>
      </c>
      <c r="E240" s="10" t="s">
        <v>61</v>
      </c>
      <c r="F240" s="10" t="s">
        <v>1034</v>
      </c>
      <c r="G240" s="10" t="s">
        <v>1305</v>
      </c>
      <c r="H240" s="10" t="s">
        <v>381</v>
      </c>
      <c r="I240" s="10" t="s">
        <v>61</v>
      </c>
      <c r="J240" s="10" t="s">
        <v>125</v>
      </c>
      <c r="K240" s="10" t="s">
        <v>61</v>
      </c>
      <c r="L240" s="10" t="s">
        <v>806</v>
      </c>
    </row>
    <row r="241" spans="1:12" ht="14.4" x14ac:dyDescent="0.3">
      <c r="A241" s="10" t="s">
        <v>353</v>
      </c>
      <c r="B241" s="10" t="s">
        <v>382</v>
      </c>
      <c r="C241" s="10" t="s">
        <v>140</v>
      </c>
      <c r="D241" s="10" t="s">
        <v>822</v>
      </c>
      <c r="E241" s="10" t="s">
        <v>61</v>
      </c>
      <c r="F241" s="10" t="s">
        <v>1034</v>
      </c>
      <c r="G241" s="10" t="s">
        <v>1305</v>
      </c>
      <c r="H241" s="10" t="s">
        <v>382</v>
      </c>
      <c r="I241" s="10" t="s">
        <v>61</v>
      </c>
      <c r="J241" s="10" t="s">
        <v>125</v>
      </c>
      <c r="K241" s="10" t="s">
        <v>61</v>
      </c>
      <c r="L241" s="10" t="s">
        <v>806</v>
      </c>
    </row>
    <row r="242" spans="1:12" ht="14.4" x14ac:dyDescent="0.3">
      <c r="A242" s="10" t="s">
        <v>353</v>
      </c>
      <c r="B242" s="10" t="s">
        <v>383</v>
      </c>
      <c r="C242" s="10" t="s">
        <v>140</v>
      </c>
      <c r="D242" s="10" t="s">
        <v>821</v>
      </c>
      <c r="E242" s="10" t="s">
        <v>61</v>
      </c>
      <c r="F242" s="10" t="s">
        <v>1034</v>
      </c>
      <c r="G242" s="10" t="s">
        <v>1308</v>
      </c>
      <c r="H242" s="10" t="s">
        <v>383</v>
      </c>
      <c r="I242" s="10" t="s">
        <v>61</v>
      </c>
      <c r="J242" s="10" t="s">
        <v>131</v>
      </c>
      <c r="K242" s="10" t="s">
        <v>61</v>
      </c>
      <c r="L242" s="10" t="s">
        <v>812</v>
      </c>
    </row>
    <row r="243" spans="1:12" ht="14.4" x14ac:dyDescent="0.3">
      <c r="A243" s="10" t="s">
        <v>353</v>
      </c>
      <c r="B243" s="10" t="s">
        <v>384</v>
      </c>
      <c r="C243" s="10" t="s">
        <v>140</v>
      </c>
      <c r="D243" s="10" t="s">
        <v>821</v>
      </c>
      <c r="E243" s="10" t="s">
        <v>61</v>
      </c>
      <c r="F243" s="10" t="s">
        <v>1034</v>
      </c>
      <c r="G243" s="10" t="s">
        <v>1310</v>
      </c>
      <c r="H243" s="10" t="s">
        <v>384</v>
      </c>
      <c r="I243" s="10" t="s">
        <v>61</v>
      </c>
      <c r="J243" s="10" t="s">
        <v>131</v>
      </c>
      <c r="K243" s="10" t="s">
        <v>61</v>
      </c>
      <c r="L243" s="10" t="s">
        <v>812</v>
      </c>
    </row>
    <row r="244" spans="1:12" ht="14.4" x14ac:dyDescent="0.3">
      <c r="A244" s="10" t="s">
        <v>353</v>
      </c>
      <c r="B244" s="10" t="s">
        <v>385</v>
      </c>
      <c r="C244" s="10" t="s">
        <v>140</v>
      </c>
      <c r="D244" s="10" t="s">
        <v>821</v>
      </c>
      <c r="E244" s="10" t="s">
        <v>63</v>
      </c>
      <c r="F244" s="10" t="s">
        <v>1034</v>
      </c>
      <c r="G244" s="10" t="s">
        <v>1294</v>
      </c>
      <c r="H244" s="10" t="s">
        <v>385</v>
      </c>
      <c r="I244" s="10" t="s">
        <v>63</v>
      </c>
      <c r="J244" s="10" t="s">
        <v>119</v>
      </c>
      <c r="K244" s="10" t="s">
        <v>89</v>
      </c>
      <c r="L244" s="10" t="s">
        <v>800</v>
      </c>
    </row>
    <row r="245" spans="1:12" ht="14.4" x14ac:dyDescent="0.3">
      <c r="A245" s="10" t="s">
        <v>353</v>
      </c>
      <c r="B245" s="10" t="s">
        <v>386</v>
      </c>
      <c r="C245" s="10" t="s">
        <v>140</v>
      </c>
      <c r="D245" s="10" t="s">
        <v>821</v>
      </c>
      <c r="E245" s="10" t="s">
        <v>61</v>
      </c>
      <c r="F245" s="10" t="s">
        <v>1034</v>
      </c>
      <c r="G245" s="10" t="s">
        <v>1312</v>
      </c>
      <c r="H245" s="10" t="s">
        <v>386</v>
      </c>
      <c r="I245" s="10" t="s">
        <v>61</v>
      </c>
      <c r="J245" s="10" t="s">
        <v>131</v>
      </c>
      <c r="K245" s="10" t="s">
        <v>61</v>
      </c>
      <c r="L245" s="10" t="s">
        <v>812</v>
      </c>
    </row>
    <row r="246" spans="1:12" ht="14.4" x14ac:dyDescent="0.3">
      <c r="A246" s="10" t="s">
        <v>353</v>
      </c>
      <c r="B246" s="10" t="s">
        <v>387</v>
      </c>
      <c r="C246" s="10" t="s">
        <v>140</v>
      </c>
      <c r="D246" s="10" t="s">
        <v>821</v>
      </c>
      <c r="E246" s="10" t="s">
        <v>81</v>
      </c>
      <c r="F246" s="10" t="s">
        <v>1034</v>
      </c>
      <c r="G246" s="10" t="s">
        <v>1248</v>
      </c>
      <c r="H246" s="10" t="s">
        <v>387</v>
      </c>
      <c r="I246" s="10" t="s">
        <v>81</v>
      </c>
      <c r="J246" s="10" t="s">
        <v>135</v>
      </c>
      <c r="K246" s="10" t="s">
        <v>39</v>
      </c>
      <c r="L246" s="10" t="s">
        <v>816</v>
      </c>
    </row>
    <row r="247" spans="1:12" ht="14.4" x14ac:dyDescent="0.3">
      <c r="A247" s="10" t="s">
        <v>353</v>
      </c>
      <c r="B247" s="10" t="s">
        <v>388</v>
      </c>
      <c r="C247" s="10" t="s">
        <v>140</v>
      </c>
      <c r="D247" s="10" t="s">
        <v>821</v>
      </c>
      <c r="E247" s="10" t="s">
        <v>61</v>
      </c>
      <c r="F247" s="10" t="s">
        <v>1034</v>
      </c>
      <c r="G247" s="10" t="s">
        <v>1314</v>
      </c>
      <c r="H247" s="10" t="s">
        <v>388</v>
      </c>
      <c r="I247" s="10" t="s">
        <v>61</v>
      </c>
      <c r="J247" s="10" t="s">
        <v>115</v>
      </c>
      <c r="K247" s="10" t="s">
        <v>17</v>
      </c>
      <c r="L247" s="10" t="s">
        <v>796</v>
      </c>
    </row>
    <row r="248" spans="1:12" ht="14.4" x14ac:dyDescent="0.3">
      <c r="A248" s="10" t="s">
        <v>353</v>
      </c>
      <c r="B248" s="10" t="s">
        <v>389</v>
      </c>
      <c r="C248" s="10" t="s">
        <v>140</v>
      </c>
      <c r="D248" s="10" t="s">
        <v>821</v>
      </c>
      <c r="E248" s="10" t="s">
        <v>53</v>
      </c>
      <c r="F248" s="10" t="s">
        <v>1034</v>
      </c>
      <c r="G248" s="10" t="s">
        <v>1337</v>
      </c>
      <c r="H248" s="10" t="s">
        <v>389</v>
      </c>
      <c r="I248" s="10" t="s">
        <v>53</v>
      </c>
      <c r="J248" s="10" t="s">
        <v>122</v>
      </c>
      <c r="K248" s="10" t="s">
        <v>53</v>
      </c>
      <c r="L248" s="10" t="s">
        <v>803</v>
      </c>
    </row>
    <row r="249" spans="1:12" ht="14.4" x14ac:dyDescent="0.3">
      <c r="A249" s="10" t="s">
        <v>353</v>
      </c>
      <c r="B249" s="10" t="s">
        <v>390</v>
      </c>
      <c r="C249" s="10" t="s">
        <v>140</v>
      </c>
      <c r="D249" s="10" t="s">
        <v>821</v>
      </c>
      <c r="E249" s="10" t="s">
        <v>33</v>
      </c>
      <c r="F249" s="10" t="s">
        <v>1034</v>
      </c>
      <c r="G249" s="10" t="s">
        <v>1378</v>
      </c>
      <c r="H249" s="10" t="s">
        <v>390</v>
      </c>
      <c r="I249" s="10" t="s">
        <v>33</v>
      </c>
      <c r="J249" s="10" t="s">
        <v>118</v>
      </c>
      <c r="K249" s="10" t="s">
        <v>33</v>
      </c>
      <c r="L249" s="10" t="s">
        <v>799</v>
      </c>
    </row>
    <row r="250" spans="1:12" ht="14.4" x14ac:dyDescent="0.3">
      <c r="A250" s="10" t="s">
        <v>353</v>
      </c>
      <c r="B250" s="10" t="s">
        <v>391</v>
      </c>
      <c r="C250" s="10" t="s">
        <v>140</v>
      </c>
      <c r="D250" s="10" t="s">
        <v>821</v>
      </c>
      <c r="E250" s="10" t="s">
        <v>33</v>
      </c>
      <c r="F250" s="10" t="s">
        <v>1034</v>
      </c>
      <c r="G250" s="10" t="s">
        <v>1378</v>
      </c>
      <c r="H250" s="10" t="s">
        <v>391</v>
      </c>
      <c r="I250" s="10" t="s">
        <v>33</v>
      </c>
      <c r="J250" s="10" t="s">
        <v>118</v>
      </c>
      <c r="K250" s="10" t="s">
        <v>33</v>
      </c>
      <c r="L250" s="10" t="s">
        <v>799</v>
      </c>
    </row>
    <row r="251" spans="1:12" ht="14.4" x14ac:dyDescent="0.3">
      <c r="A251" s="10" t="s">
        <v>353</v>
      </c>
      <c r="B251" s="10" t="s">
        <v>392</v>
      </c>
      <c r="C251" s="10" t="s">
        <v>140</v>
      </c>
      <c r="D251" s="10" t="s">
        <v>821</v>
      </c>
      <c r="E251" s="10" t="s">
        <v>61</v>
      </c>
      <c r="F251" s="10" t="s">
        <v>1034</v>
      </c>
      <c r="G251" s="10" t="s">
        <v>1316</v>
      </c>
      <c r="H251" s="10" t="s">
        <v>392</v>
      </c>
      <c r="I251" s="10" t="s">
        <v>61</v>
      </c>
      <c r="J251" s="10" t="s">
        <v>131</v>
      </c>
      <c r="K251" s="10" t="s">
        <v>61</v>
      </c>
      <c r="L251" s="10" t="s">
        <v>812</v>
      </c>
    </row>
    <row r="252" spans="1:12" ht="14.4" x14ac:dyDescent="0.3">
      <c r="A252" s="10" t="s">
        <v>353</v>
      </c>
      <c r="B252" s="10" t="s">
        <v>393</v>
      </c>
      <c r="C252" s="10" t="s">
        <v>140</v>
      </c>
      <c r="D252" s="10" t="s">
        <v>821</v>
      </c>
      <c r="E252" s="10" t="s">
        <v>63</v>
      </c>
      <c r="F252" s="10" t="s">
        <v>1034</v>
      </c>
      <c r="G252" s="10" t="s">
        <v>1296</v>
      </c>
      <c r="H252" s="10" t="s">
        <v>393</v>
      </c>
      <c r="I252" s="10" t="s">
        <v>63</v>
      </c>
      <c r="J252" s="10" t="s">
        <v>131</v>
      </c>
      <c r="K252" s="10" t="s">
        <v>61</v>
      </c>
      <c r="L252" s="10" t="s">
        <v>812</v>
      </c>
    </row>
    <row r="253" spans="1:12" ht="14.4" x14ac:dyDescent="0.3">
      <c r="A253" s="10" t="s">
        <v>353</v>
      </c>
      <c r="B253" s="10" t="s">
        <v>394</v>
      </c>
      <c r="C253" s="10" t="s">
        <v>140</v>
      </c>
      <c r="D253" s="10" t="s">
        <v>821</v>
      </c>
      <c r="E253" s="10" t="s">
        <v>77</v>
      </c>
      <c r="F253" s="10" t="s">
        <v>1034</v>
      </c>
      <c r="G253" s="10" t="s">
        <v>1257</v>
      </c>
      <c r="H253" s="10" t="s">
        <v>394</v>
      </c>
      <c r="I253" s="10" t="s">
        <v>77</v>
      </c>
      <c r="J253" s="10" t="s">
        <v>129</v>
      </c>
      <c r="K253" s="10" t="s">
        <v>77</v>
      </c>
      <c r="L253" s="10" t="s">
        <v>810</v>
      </c>
    </row>
    <row r="254" spans="1:12" ht="14.4" x14ac:dyDescent="0.3">
      <c r="A254" s="10" t="s">
        <v>353</v>
      </c>
      <c r="B254" s="10" t="s">
        <v>395</v>
      </c>
      <c r="C254" s="10" t="s">
        <v>140</v>
      </c>
      <c r="D254" s="10" t="s">
        <v>821</v>
      </c>
      <c r="E254" s="10" t="s">
        <v>51</v>
      </c>
      <c r="F254" s="10" t="s">
        <v>1034</v>
      </c>
      <c r="G254" s="10" t="s">
        <v>1344</v>
      </c>
      <c r="H254" s="10" t="s">
        <v>395</v>
      </c>
      <c r="I254" s="10" t="s">
        <v>51</v>
      </c>
      <c r="J254" s="10" t="s">
        <v>124</v>
      </c>
      <c r="K254" s="10" t="s">
        <v>51</v>
      </c>
      <c r="L254" s="10" t="s">
        <v>805</v>
      </c>
    </row>
    <row r="255" spans="1:12" ht="14.4" x14ac:dyDescent="0.3">
      <c r="A255" s="10" t="s">
        <v>353</v>
      </c>
      <c r="B255" s="10" t="s">
        <v>396</v>
      </c>
      <c r="C255" s="10" t="s">
        <v>140</v>
      </c>
      <c r="D255" s="10" t="s">
        <v>821</v>
      </c>
      <c r="E255" s="10" t="s">
        <v>51</v>
      </c>
      <c r="F255" s="10" t="s">
        <v>1034</v>
      </c>
      <c r="G255" s="10" t="s">
        <v>1346</v>
      </c>
      <c r="H255" s="10" t="s">
        <v>396</v>
      </c>
      <c r="I255" s="10" t="s">
        <v>51</v>
      </c>
      <c r="J255" s="10" t="s">
        <v>124</v>
      </c>
      <c r="K255" s="10" t="s">
        <v>51</v>
      </c>
      <c r="L255" s="10" t="s">
        <v>805</v>
      </c>
    </row>
    <row r="256" spans="1:12" ht="14.4" x14ac:dyDescent="0.3">
      <c r="A256" s="10" t="s">
        <v>353</v>
      </c>
      <c r="B256" s="10" t="s">
        <v>397</v>
      </c>
      <c r="C256" s="10" t="s">
        <v>140</v>
      </c>
      <c r="D256" s="10" t="s">
        <v>821</v>
      </c>
      <c r="E256" s="10" t="s">
        <v>51</v>
      </c>
      <c r="F256" s="10" t="s">
        <v>1034</v>
      </c>
      <c r="G256" s="10" t="s">
        <v>1348</v>
      </c>
      <c r="H256" s="10" t="s">
        <v>397</v>
      </c>
      <c r="I256" s="10" t="s">
        <v>51</v>
      </c>
      <c r="J256" s="10" t="s">
        <v>124</v>
      </c>
      <c r="K256" s="10" t="s">
        <v>51</v>
      </c>
      <c r="L256" s="10" t="s">
        <v>805</v>
      </c>
    </row>
    <row r="257" spans="1:12" ht="14.4" x14ac:dyDescent="0.3">
      <c r="A257" s="10" t="s">
        <v>353</v>
      </c>
      <c r="B257" s="10" t="s">
        <v>398</v>
      </c>
      <c r="C257" s="10" t="s">
        <v>140</v>
      </c>
      <c r="D257" s="10" t="s">
        <v>821</v>
      </c>
      <c r="E257" s="10" t="s">
        <v>17</v>
      </c>
      <c r="F257" s="10" t="s">
        <v>1034</v>
      </c>
      <c r="G257" s="10" t="s">
        <v>1216</v>
      </c>
      <c r="H257" s="10" t="s">
        <v>398</v>
      </c>
      <c r="I257" s="10" t="s">
        <v>17</v>
      </c>
      <c r="J257" s="10" t="s">
        <v>115</v>
      </c>
      <c r="K257" s="10" t="s">
        <v>17</v>
      </c>
      <c r="L257" s="10" t="s">
        <v>796</v>
      </c>
    </row>
    <row r="258" spans="1:12" ht="14.4" x14ac:dyDescent="0.3">
      <c r="A258" s="10" t="s">
        <v>353</v>
      </c>
      <c r="B258" s="10" t="s">
        <v>399</v>
      </c>
      <c r="C258" s="10" t="s">
        <v>140</v>
      </c>
      <c r="D258" s="10" t="s">
        <v>821</v>
      </c>
      <c r="E258" s="10" t="s">
        <v>89</v>
      </c>
      <c r="F258" s="10" t="s">
        <v>1034</v>
      </c>
      <c r="G258" s="10" t="s">
        <v>1227</v>
      </c>
      <c r="H258" s="10" t="s">
        <v>399</v>
      </c>
      <c r="I258" s="10" t="s">
        <v>89</v>
      </c>
      <c r="J258" s="10" t="s">
        <v>119</v>
      </c>
      <c r="K258" s="10" t="s">
        <v>89</v>
      </c>
      <c r="L258" s="10" t="s">
        <v>800</v>
      </c>
    </row>
    <row r="259" spans="1:12" ht="14.4" x14ac:dyDescent="0.3">
      <c r="A259" s="10" t="s">
        <v>353</v>
      </c>
      <c r="B259" s="10" t="s">
        <v>400</v>
      </c>
      <c r="C259" s="10" t="s">
        <v>140</v>
      </c>
      <c r="D259" s="10" t="s">
        <v>821</v>
      </c>
      <c r="E259" s="10" t="s">
        <v>17</v>
      </c>
      <c r="F259" s="10" t="s">
        <v>1034</v>
      </c>
      <c r="G259" s="10" t="s">
        <v>1218</v>
      </c>
      <c r="H259" s="10" t="s">
        <v>400</v>
      </c>
      <c r="I259" s="10" t="s">
        <v>17</v>
      </c>
      <c r="J259" s="10" t="s">
        <v>131</v>
      </c>
      <c r="K259" s="10" t="s">
        <v>61</v>
      </c>
      <c r="L259" s="10" t="s">
        <v>812</v>
      </c>
    </row>
    <row r="260" spans="1:12" ht="14.4" x14ac:dyDescent="0.3">
      <c r="A260" s="10" t="s">
        <v>353</v>
      </c>
      <c r="B260" s="10" t="s">
        <v>401</v>
      </c>
      <c r="C260" s="10" t="s">
        <v>140</v>
      </c>
      <c r="D260" s="10" t="s">
        <v>821</v>
      </c>
      <c r="E260" s="10" t="s">
        <v>63</v>
      </c>
      <c r="F260" s="10" t="s">
        <v>1034</v>
      </c>
      <c r="G260" s="10" t="s">
        <v>1298</v>
      </c>
      <c r="H260" s="10" t="s">
        <v>401</v>
      </c>
      <c r="I260" s="10" t="s">
        <v>63</v>
      </c>
      <c r="J260" s="10" t="s">
        <v>119</v>
      </c>
      <c r="K260" s="10" t="s">
        <v>89</v>
      </c>
      <c r="L260" s="10" t="s">
        <v>800</v>
      </c>
    </row>
    <row r="261" spans="1:12" ht="14.4" x14ac:dyDescent="0.3">
      <c r="A261" s="10" t="s">
        <v>353</v>
      </c>
      <c r="B261" s="10" t="s">
        <v>402</v>
      </c>
      <c r="C261" s="10" t="s">
        <v>140</v>
      </c>
      <c r="D261" s="10" t="s">
        <v>821</v>
      </c>
      <c r="E261" s="10" t="s">
        <v>23</v>
      </c>
      <c r="F261" s="10" t="s">
        <v>1034</v>
      </c>
      <c r="G261" s="10" t="s">
        <v>1415</v>
      </c>
      <c r="H261" s="10" t="s">
        <v>402</v>
      </c>
      <c r="I261" s="10" t="s">
        <v>23</v>
      </c>
      <c r="J261" s="10" t="s">
        <v>134</v>
      </c>
      <c r="K261" s="10" t="s">
        <v>39</v>
      </c>
      <c r="L261" s="10" t="s">
        <v>815</v>
      </c>
    </row>
    <row r="262" spans="1:12" ht="14.4" x14ac:dyDescent="0.3">
      <c r="A262" s="10" t="s">
        <v>353</v>
      </c>
      <c r="B262" s="10" t="s">
        <v>403</v>
      </c>
      <c r="C262" s="10" t="s">
        <v>140</v>
      </c>
      <c r="D262" s="10" t="s">
        <v>821</v>
      </c>
      <c r="E262" s="10" t="s">
        <v>23</v>
      </c>
      <c r="F262" s="10" t="s">
        <v>1034</v>
      </c>
      <c r="G262" s="10" t="s">
        <v>1417</v>
      </c>
      <c r="H262" s="10" t="s">
        <v>403</v>
      </c>
      <c r="I262" s="10" t="s">
        <v>23</v>
      </c>
      <c r="J262" s="10" t="s">
        <v>131</v>
      </c>
      <c r="K262" s="10" t="s">
        <v>61</v>
      </c>
      <c r="L262" s="10" t="s">
        <v>812</v>
      </c>
    </row>
    <row r="263" spans="1:12" ht="14.4" x14ac:dyDescent="0.3">
      <c r="A263" s="10" t="s">
        <v>353</v>
      </c>
      <c r="B263" s="10" t="s">
        <v>404</v>
      </c>
      <c r="C263" s="10" t="s">
        <v>140</v>
      </c>
      <c r="D263" s="10" t="s">
        <v>821</v>
      </c>
      <c r="E263" s="10" t="s">
        <v>39</v>
      </c>
      <c r="F263" s="10" t="s">
        <v>1034</v>
      </c>
      <c r="G263" s="10" t="s">
        <v>1369</v>
      </c>
      <c r="H263" s="10" t="s">
        <v>404</v>
      </c>
      <c r="I263" s="10" t="s">
        <v>39</v>
      </c>
      <c r="J263" s="10" t="s">
        <v>134</v>
      </c>
      <c r="K263" s="10" t="s">
        <v>39</v>
      </c>
      <c r="L263" s="10" t="s">
        <v>815</v>
      </c>
    </row>
    <row r="264" spans="1:12" ht="14.4" x14ac:dyDescent="0.3">
      <c r="A264" s="10" t="s">
        <v>353</v>
      </c>
      <c r="B264" s="10" t="s">
        <v>405</v>
      </c>
      <c r="C264" s="10" t="s">
        <v>140</v>
      </c>
      <c r="D264" s="10" t="s">
        <v>821</v>
      </c>
      <c r="E264" s="10" t="s">
        <v>61</v>
      </c>
      <c r="F264" s="10" t="s">
        <v>1034</v>
      </c>
      <c r="G264" s="10" t="s">
        <v>1321</v>
      </c>
      <c r="H264" s="10" t="s">
        <v>405</v>
      </c>
      <c r="I264" s="10" t="s">
        <v>61</v>
      </c>
      <c r="J264" s="10" t="s">
        <v>121</v>
      </c>
      <c r="K264" s="10" t="s">
        <v>23</v>
      </c>
      <c r="L264" s="10" t="s">
        <v>802</v>
      </c>
    </row>
    <row r="265" spans="1:12" ht="14.4" x14ac:dyDescent="0.3">
      <c r="A265" s="10" t="s">
        <v>353</v>
      </c>
      <c r="B265" s="10" t="s">
        <v>406</v>
      </c>
      <c r="C265" s="10" t="s">
        <v>140</v>
      </c>
      <c r="D265" s="10" t="s">
        <v>821</v>
      </c>
      <c r="E265" s="10" t="s">
        <v>53</v>
      </c>
      <c r="F265" s="10" t="s">
        <v>1034</v>
      </c>
      <c r="G265" s="10" t="s">
        <v>1339</v>
      </c>
      <c r="H265" s="10" t="s">
        <v>406</v>
      </c>
      <c r="I265" s="10" t="s">
        <v>53</v>
      </c>
      <c r="J265" s="10" t="s">
        <v>124</v>
      </c>
      <c r="K265" s="10" t="s">
        <v>51</v>
      </c>
      <c r="L265" s="10" t="s">
        <v>805</v>
      </c>
    </row>
    <row r="266" spans="1:12" ht="14.4" x14ac:dyDescent="0.3">
      <c r="A266" s="10" t="s">
        <v>353</v>
      </c>
      <c r="B266" s="10" t="s">
        <v>407</v>
      </c>
      <c r="C266" s="10" t="s">
        <v>140</v>
      </c>
      <c r="D266" s="10" t="s">
        <v>821</v>
      </c>
      <c r="E266" s="10" t="s">
        <v>53</v>
      </c>
      <c r="F266" s="10" t="s">
        <v>1034</v>
      </c>
      <c r="G266" s="10" t="s">
        <v>1341</v>
      </c>
      <c r="H266" s="10" t="s">
        <v>407</v>
      </c>
      <c r="I266" s="10" t="s">
        <v>53</v>
      </c>
      <c r="J266" s="10" t="s">
        <v>122</v>
      </c>
      <c r="K266" s="10" t="s">
        <v>53</v>
      </c>
      <c r="L266" s="10" t="s">
        <v>803</v>
      </c>
    </row>
    <row r="267" spans="1:12" ht="14.4" x14ac:dyDescent="0.3">
      <c r="A267" s="10" t="s">
        <v>353</v>
      </c>
      <c r="B267" s="10" t="s">
        <v>408</v>
      </c>
      <c r="C267" s="10" t="s">
        <v>167</v>
      </c>
      <c r="D267" s="10" t="s">
        <v>832</v>
      </c>
      <c r="E267" s="10" t="s">
        <v>61</v>
      </c>
      <c r="F267" s="10" t="s">
        <v>61</v>
      </c>
      <c r="G267" s="10" t="s">
        <v>1565</v>
      </c>
      <c r="H267" s="10" t="s">
        <v>382</v>
      </c>
      <c r="I267" s="10" t="s">
        <v>61</v>
      </c>
      <c r="J267" s="10" t="s">
        <v>125</v>
      </c>
      <c r="K267" s="10" t="s">
        <v>61</v>
      </c>
      <c r="L267" s="10" t="s">
        <v>806</v>
      </c>
    </row>
    <row r="268" spans="1:12" ht="14.4" x14ac:dyDescent="0.3">
      <c r="A268" s="10" t="s">
        <v>353</v>
      </c>
      <c r="B268" s="10" t="s">
        <v>409</v>
      </c>
      <c r="C268" s="10" t="s">
        <v>167</v>
      </c>
      <c r="D268" s="10" t="s">
        <v>832</v>
      </c>
      <c r="E268" s="10" t="s">
        <v>17</v>
      </c>
      <c r="F268" s="10" t="s">
        <v>17</v>
      </c>
      <c r="G268" s="10" t="s">
        <v>1566</v>
      </c>
      <c r="H268" s="10" t="s">
        <v>358</v>
      </c>
      <c r="I268" s="10" t="s">
        <v>17</v>
      </c>
      <c r="J268" s="10" t="s">
        <v>115</v>
      </c>
      <c r="K268" s="10" t="s">
        <v>17</v>
      </c>
      <c r="L268" s="10" t="s">
        <v>796</v>
      </c>
    </row>
    <row r="269" spans="1:12" ht="14.4" x14ac:dyDescent="0.3">
      <c r="A269" s="10" t="s">
        <v>353</v>
      </c>
      <c r="B269" s="10" t="s">
        <v>410</v>
      </c>
      <c r="C269" s="10" t="s">
        <v>167</v>
      </c>
      <c r="D269" s="10" t="s">
        <v>832</v>
      </c>
      <c r="E269" s="10" t="s">
        <v>94</v>
      </c>
      <c r="F269" s="10" t="s">
        <v>985</v>
      </c>
      <c r="G269" s="10" t="s">
        <v>1567</v>
      </c>
      <c r="H269" s="10" t="s">
        <v>404</v>
      </c>
      <c r="I269" s="10" t="s">
        <v>39</v>
      </c>
      <c r="J269" s="10" t="s">
        <v>134</v>
      </c>
      <c r="K269" s="10" t="s">
        <v>39</v>
      </c>
      <c r="L269" s="10" t="s">
        <v>815</v>
      </c>
    </row>
    <row r="270" spans="1:12" ht="14.4" x14ac:dyDescent="0.3">
      <c r="A270" s="10" t="s">
        <v>353</v>
      </c>
      <c r="B270" s="10" t="s">
        <v>411</v>
      </c>
      <c r="C270" s="10" t="s">
        <v>167</v>
      </c>
      <c r="D270" s="10" t="s">
        <v>832</v>
      </c>
      <c r="E270" s="10" t="s">
        <v>65</v>
      </c>
      <c r="F270" s="10" t="s">
        <v>65</v>
      </c>
      <c r="G270" s="10" t="s">
        <v>1568</v>
      </c>
      <c r="H270" s="10" t="s">
        <v>374</v>
      </c>
      <c r="I270" s="10" t="s">
        <v>65</v>
      </c>
      <c r="J270" s="10" t="s">
        <v>117</v>
      </c>
      <c r="K270" s="10" t="s">
        <v>77</v>
      </c>
      <c r="L270" s="10" t="s">
        <v>798</v>
      </c>
    </row>
    <row r="271" spans="1:12" ht="14.4" x14ac:dyDescent="0.3">
      <c r="A271" s="10" t="s">
        <v>353</v>
      </c>
      <c r="B271" s="10" t="s">
        <v>412</v>
      </c>
      <c r="C271" s="10" t="s">
        <v>167</v>
      </c>
      <c r="D271" s="10" t="s">
        <v>832</v>
      </c>
      <c r="E271" s="10" t="s">
        <v>61</v>
      </c>
      <c r="F271" s="10" t="s">
        <v>61</v>
      </c>
      <c r="G271" s="10" t="s">
        <v>1899</v>
      </c>
      <c r="H271" s="10" t="s">
        <v>383</v>
      </c>
      <c r="I271" s="10" t="s">
        <v>61</v>
      </c>
      <c r="J271" s="10" t="s">
        <v>131</v>
      </c>
      <c r="K271" s="10" t="s">
        <v>61</v>
      </c>
      <c r="L271" s="10" t="s">
        <v>812</v>
      </c>
    </row>
    <row r="272" spans="1:12" ht="14.4" x14ac:dyDescent="0.3">
      <c r="A272" s="10" t="s">
        <v>353</v>
      </c>
      <c r="B272" s="10" t="s">
        <v>413</v>
      </c>
      <c r="C272" s="10" t="s">
        <v>167</v>
      </c>
      <c r="D272" s="10" t="s">
        <v>832</v>
      </c>
      <c r="E272" s="10" t="s">
        <v>61</v>
      </c>
      <c r="F272" s="10" t="s">
        <v>61</v>
      </c>
      <c r="G272" s="10" t="s">
        <v>1899</v>
      </c>
      <c r="H272" s="10" t="s">
        <v>384</v>
      </c>
      <c r="I272" s="10" t="s">
        <v>61</v>
      </c>
      <c r="J272" s="10" t="s">
        <v>131</v>
      </c>
      <c r="K272" s="10" t="s">
        <v>61</v>
      </c>
      <c r="L272" s="10" t="s">
        <v>812</v>
      </c>
    </row>
    <row r="273" spans="1:12" ht="14.4" x14ac:dyDescent="0.3">
      <c r="A273" s="10" t="s">
        <v>353</v>
      </c>
      <c r="B273" s="10" t="s">
        <v>414</v>
      </c>
      <c r="C273" s="10" t="s">
        <v>167</v>
      </c>
      <c r="D273" s="10" t="s">
        <v>832</v>
      </c>
      <c r="E273" s="10" t="s">
        <v>23</v>
      </c>
      <c r="F273" s="10" t="s">
        <v>23</v>
      </c>
      <c r="G273" s="10" t="s">
        <v>1569</v>
      </c>
      <c r="H273" s="10" t="s">
        <v>403</v>
      </c>
      <c r="I273" s="10" t="s">
        <v>23</v>
      </c>
      <c r="J273" s="10" t="s">
        <v>131</v>
      </c>
      <c r="K273" s="10" t="s">
        <v>61</v>
      </c>
      <c r="L273" s="10" t="s">
        <v>812</v>
      </c>
    </row>
    <row r="274" spans="1:12" ht="14.4" x14ac:dyDescent="0.3">
      <c r="A274" s="10" t="s">
        <v>353</v>
      </c>
      <c r="B274" s="10" t="s">
        <v>415</v>
      </c>
      <c r="C274" s="10" t="s">
        <v>167</v>
      </c>
      <c r="D274" s="10" t="s">
        <v>832</v>
      </c>
      <c r="E274" s="10" t="s">
        <v>61</v>
      </c>
      <c r="F274" s="10" t="s">
        <v>61</v>
      </c>
      <c r="G274" s="10" t="s">
        <v>1570</v>
      </c>
      <c r="H274" s="10" t="s">
        <v>386</v>
      </c>
      <c r="I274" s="10" t="s">
        <v>61</v>
      </c>
      <c r="J274" s="10" t="s">
        <v>131</v>
      </c>
      <c r="K274" s="10" t="s">
        <v>61</v>
      </c>
      <c r="L274" s="10" t="s">
        <v>812</v>
      </c>
    </row>
    <row r="275" spans="1:12" ht="14.4" x14ac:dyDescent="0.3">
      <c r="A275" s="10" t="s">
        <v>353</v>
      </c>
      <c r="B275" s="10" t="s">
        <v>416</v>
      </c>
      <c r="C275" s="10" t="s">
        <v>167</v>
      </c>
      <c r="D275" s="10" t="s">
        <v>832</v>
      </c>
      <c r="E275" s="10" t="s">
        <v>81</v>
      </c>
      <c r="F275" s="10" t="s">
        <v>81</v>
      </c>
      <c r="G275" s="10" t="s">
        <v>1571</v>
      </c>
      <c r="H275" s="10" t="s">
        <v>365</v>
      </c>
      <c r="I275" s="10" t="s">
        <v>81</v>
      </c>
      <c r="J275" s="10" t="s">
        <v>135</v>
      </c>
      <c r="K275" s="10" t="s">
        <v>39</v>
      </c>
      <c r="L275" s="10" t="s">
        <v>816</v>
      </c>
    </row>
    <row r="276" spans="1:12" ht="14.4" x14ac:dyDescent="0.3">
      <c r="A276" s="10" t="s">
        <v>353</v>
      </c>
      <c r="B276" s="10" t="s">
        <v>417</v>
      </c>
      <c r="C276" s="10" t="s">
        <v>167</v>
      </c>
      <c r="D276" s="10" t="s">
        <v>832</v>
      </c>
      <c r="E276" s="10" t="s">
        <v>31</v>
      </c>
      <c r="F276" s="10" t="s">
        <v>31</v>
      </c>
      <c r="G276" s="10" t="s">
        <v>1572</v>
      </c>
      <c r="H276" s="10" t="s">
        <v>130</v>
      </c>
      <c r="I276" s="10" t="s">
        <v>31</v>
      </c>
      <c r="J276" s="10" t="s">
        <v>130</v>
      </c>
      <c r="K276" s="10" t="s">
        <v>31</v>
      </c>
      <c r="L276" s="10" t="s">
        <v>811</v>
      </c>
    </row>
    <row r="277" spans="1:12" ht="14.4" x14ac:dyDescent="0.3">
      <c r="A277" s="10" t="s">
        <v>353</v>
      </c>
      <c r="B277" s="10" t="s">
        <v>418</v>
      </c>
      <c r="C277" s="10" t="s">
        <v>167</v>
      </c>
      <c r="D277" s="10" t="s">
        <v>832</v>
      </c>
      <c r="E277" s="10" t="s">
        <v>81</v>
      </c>
      <c r="F277" s="10" t="s">
        <v>959</v>
      </c>
      <c r="G277" s="10" t="s">
        <v>1573</v>
      </c>
      <c r="H277" s="10" t="s">
        <v>365</v>
      </c>
      <c r="I277" s="10" t="s">
        <v>81</v>
      </c>
      <c r="J277" s="10" t="s">
        <v>135</v>
      </c>
      <c r="K277" s="10" t="s">
        <v>39</v>
      </c>
      <c r="L277" s="10" t="s">
        <v>816</v>
      </c>
    </row>
    <row r="278" spans="1:12" ht="14.4" x14ac:dyDescent="0.3">
      <c r="A278" s="10" t="s">
        <v>353</v>
      </c>
      <c r="B278" s="10" t="s">
        <v>419</v>
      </c>
      <c r="C278" s="10" t="s">
        <v>167</v>
      </c>
      <c r="D278" s="10" t="s">
        <v>832</v>
      </c>
      <c r="E278" s="10" t="s">
        <v>61</v>
      </c>
      <c r="F278" s="10" t="s">
        <v>960</v>
      </c>
      <c r="G278" s="10" t="s">
        <v>1574</v>
      </c>
      <c r="H278" s="10" t="s">
        <v>362</v>
      </c>
      <c r="I278" s="10" t="s">
        <v>61</v>
      </c>
      <c r="J278" s="10" t="s">
        <v>121</v>
      </c>
      <c r="K278" s="10" t="s">
        <v>23</v>
      </c>
      <c r="L278" s="10" t="s">
        <v>802</v>
      </c>
    </row>
    <row r="279" spans="1:12" ht="14.4" x14ac:dyDescent="0.3">
      <c r="A279" s="10" t="s">
        <v>353</v>
      </c>
      <c r="B279" s="10" t="s">
        <v>420</v>
      </c>
      <c r="C279" s="10" t="s">
        <v>167</v>
      </c>
      <c r="D279" s="10" t="s">
        <v>832</v>
      </c>
      <c r="E279" s="10" t="s">
        <v>92</v>
      </c>
      <c r="F279" s="10" t="s">
        <v>961</v>
      </c>
      <c r="G279" s="10" t="s">
        <v>1575</v>
      </c>
      <c r="H279" s="10" t="s">
        <v>365</v>
      </c>
      <c r="I279" s="10" t="s">
        <v>81</v>
      </c>
      <c r="J279" s="10" t="s">
        <v>135</v>
      </c>
      <c r="K279" s="10" t="s">
        <v>39</v>
      </c>
      <c r="L279" s="10" t="s">
        <v>816</v>
      </c>
    </row>
    <row r="280" spans="1:12" ht="14.4" x14ac:dyDescent="0.3">
      <c r="A280" s="10" t="s">
        <v>353</v>
      </c>
      <c r="B280" s="10" t="s">
        <v>421</v>
      </c>
      <c r="C280" s="10" t="s">
        <v>167</v>
      </c>
      <c r="D280" s="10" t="s">
        <v>832</v>
      </c>
      <c r="E280" s="10" t="s">
        <v>89</v>
      </c>
      <c r="F280" s="10" t="s">
        <v>962</v>
      </c>
      <c r="G280" s="10" t="s">
        <v>1576</v>
      </c>
      <c r="H280" s="10" t="s">
        <v>364</v>
      </c>
      <c r="I280" s="10" t="s">
        <v>89</v>
      </c>
      <c r="J280" s="10" t="s">
        <v>119</v>
      </c>
      <c r="K280" s="10" t="s">
        <v>89</v>
      </c>
      <c r="L280" s="10" t="s">
        <v>800</v>
      </c>
    </row>
    <row r="281" spans="1:12" ht="14.4" x14ac:dyDescent="0.3">
      <c r="A281" s="10" t="s">
        <v>353</v>
      </c>
      <c r="B281" s="10" t="s">
        <v>422</v>
      </c>
      <c r="C281" s="10" t="s">
        <v>167</v>
      </c>
      <c r="D281" s="10" t="s">
        <v>832</v>
      </c>
      <c r="E281" s="10" t="s">
        <v>81</v>
      </c>
      <c r="F281" s="10" t="s">
        <v>81</v>
      </c>
      <c r="G281" s="10" t="s">
        <v>1577</v>
      </c>
      <c r="H281" s="10" t="s">
        <v>365</v>
      </c>
      <c r="I281" s="10" t="s">
        <v>81</v>
      </c>
      <c r="J281" s="10" t="s">
        <v>135</v>
      </c>
      <c r="K281" s="10" t="s">
        <v>39</v>
      </c>
      <c r="L281" s="10" t="s">
        <v>816</v>
      </c>
    </row>
    <row r="282" spans="1:12" ht="14.4" x14ac:dyDescent="0.3">
      <c r="A282" s="10" t="s">
        <v>353</v>
      </c>
      <c r="B282" s="10" t="s">
        <v>423</v>
      </c>
      <c r="C282" s="10" t="s">
        <v>167</v>
      </c>
      <c r="D282" s="10" t="s">
        <v>832</v>
      </c>
      <c r="E282" s="10" t="s">
        <v>17</v>
      </c>
      <c r="F282" s="10" t="s">
        <v>17</v>
      </c>
      <c r="G282" s="10" t="s">
        <v>1578</v>
      </c>
      <c r="H282" s="10" t="s">
        <v>361</v>
      </c>
      <c r="I282" s="10" t="s">
        <v>17</v>
      </c>
      <c r="J282" s="10" t="s">
        <v>115</v>
      </c>
      <c r="K282" s="10" t="s">
        <v>17</v>
      </c>
      <c r="L282" s="10" t="s">
        <v>796</v>
      </c>
    </row>
    <row r="283" spans="1:12" ht="14.4" x14ac:dyDescent="0.3">
      <c r="A283" s="10" t="s">
        <v>353</v>
      </c>
      <c r="B283" s="10" t="s">
        <v>424</v>
      </c>
      <c r="C283" s="10" t="s">
        <v>167</v>
      </c>
      <c r="D283" s="10" t="s">
        <v>832</v>
      </c>
      <c r="E283" s="10" t="s">
        <v>94</v>
      </c>
      <c r="F283" s="10" t="s">
        <v>963</v>
      </c>
      <c r="G283" s="10" t="s">
        <v>1579</v>
      </c>
      <c r="H283" s="10" t="s">
        <v>365</v>
      </c>
      <c r="I283" s="10" t="s">
        <v>81</v>
      </c>
      <c r="J283" s="10" t="s">
        <v>135</v>
      </c>
      <c r="K283" s="10" t="s">
        <v>39</v>
      </c>
      <c r="L283" s="10" t="s">
        <v>816</v>
      </c>
    </row>
    <row r="284" spans="1:12" ht="14.4" x14ac:dyDescent="0.3">
      <c r="A284" s="10" t="s">
        <v>353</v>
      </c>
      <c r="B284" s="10" t="s">
        <v>425</v>
      </c>
      <c r="C284" s="10" t="s">
        <v>167</v>
      </c>
      <c r="D284" s="10" t="s">
        <v>832</v>
      </c>
      <c r="E284" s="10" t="s">
        <v>45</v>
      </c>
      <c r="F284" s="10" t="s">
        <v>964</v>
      </c>
      <c r="G284" s="10" t="s">
        <v>1580</v>
      </c>
      <c r="H284" s="10" t="s">
        <v>398</v>
      </c>
      <c r="I284" s="10" t="s">
        <v>17</v>
      </c>
      <c r="J284" s="10" t="s">
        <v>115</v>
      </c>
      <c r="K284" s="10" t="s">
        <v>17</v>
      </c>
      <c r="L284" s="10" t="s">
        <v>796</v>
      </c>
    </row>
    <row r="285" spans="1:12" ht="14.4" x14ac:dyDescent="0.3">
      <c r="A285" s="10" t="s">
        <v>353</v>
      </c>
      <c r="B285" s="10" t="s">
        <v>426</v>
      </c>
      <c r="C285" s="10" t="s">
        <v>167</v>
      </c>
      <c r="D285" s="10" t="s">
        <v>832</v>
      </c>
      <c r="E285" s="10" t="s">
        <v>94</v>
      </c>
      <c r="F285" s="10" t="s">
        <v>965</v>
      </c>
      <c r="G285" s="10" t="s">
        <v>1581</v>
      </c>
      <c r="H285" s="10" t="s">
        <v>355</v>
      </c>
      <c r="I285" s="10" t="s">
        <v>94</v>
      </c>
      <c r="J285" s="10" t="s">
        <v>134</v>
      </c>
      <c r="K285" s="10" t="s">
        <v>39</v>
      </c>
      <c r="L285" s="10" t="s">
        <v>815</v>
      </c>
    </row>
    <row r="286" spans="1:12" ht="14.4" x14ac:dyDescent="0.3">
      <c r="A286" s="10" t="s">
        <v>353</v>
      </c>
      <c r="B286" s="10" t="s">
        <v>427</v>
      </c>
      <c r="C286" s="10" t="s">
        <v>167</v>
      </c>
      <c r="D286" s="10" t="s">
        <v>832</v>
      </c>
      <c r="E286" s="10" t="s">
        <v>31</v>
      </c>
      <c r="F286" s="10" t="s">
        <v>31</v>
      </c>
      <c r="G286" s="10" t="s">
        <v>1582</v>
      </c>
      <c r="H286" s="10" t="s">
        <v>128</v>
      </c>
      <c r="I286" s="10" t="s">
        <v>31</v>
      </c>
      <c r="J286" s="10" t="s">
        <v>128</v>
      </c>
      <c r="K286" s="10" t="s">
        <v>31</v>
      </c>
      <c r="L286" s="10" t="s">
        <v>809</v>
      </c>
    </row>
    <row r="287" spans="1:12" ht="14.4" x14ac:dyDescent="0.3">
      <c r="A287" s="10" t="s">
        <v>353</v>
      </c>
      <c r="B287" s="10" t="s">
        <v>428</v>
      </c>
      <c r="C287" s="10" t="s">
        <v>167</v>
      </c>
      <c r="D287" s="10" t="s">
        <v>832</v>
      </c>
      <c r="E287" s="10" t="s">
        <v>51</v>
      </c>
      <c r="F287" s="10" t="s">
        <v>51</v>
      </c>
      <c r="G287" s="10" t="s">
        <v>1583</v>
      </c>
      <c r="H287" s="10" t="s">
        <v>379</v>
      </c>
      <c r="I287" s="10" t="s">
        <v>53</v>
      </c>
      <c r="J287" s="10" t="s">
        <v>122</v>
      </c>
      <c r="K287" s="10" t="s">
        <v>53</v>
      </c>
      <c r="L287" s="10" t="s">
        <v>803</v>
      </c>
    </row>
    <row r="288" spans="1:12" ht="14.4" x14ac:dyDescent="0.3">
      <c r="A288" s="10" t="s">
        <v>353</v>
      </c>
      <c r="B288" s="10" t="s">
        <v>429</v>
      </c>
      <c r="C288" s="10" t="s">
        <v>167</v>
      </c>
      <c r="D288" s="10" t="s">
        <v>832</v>
      </c>
      <c r="E288" s="10" t="s">
        <v>94</v>
      </c>
      <c r="F288" s="10" t="s">
        <v>94</v>
      </c>
      <c r="G288" s="38" t="s">
        <v>1923</v>
      </c>
      <c r="H288" s="10" t="s">
        <v>355</v>
      </c>
      <c r="I288" s="10" t="s">
        <v>94</v>
      </c>
      <c r="J288" s="10" t="s">
        <v>134</v>
      </c>
      <c r="K288" s="10" t="s">
        <v>39</v>
      </c>
      <c r="L288" s="10" t="s">
        <v>815</v>
      </c>
    </row>
    <row r="289" spans="1:12" ht="14.4" x14ac:dyDescent="0.3">
      <c r="A289" s="10" t="s">
        <v>353</v>
      </c>
      <c r="B289" s="10" t="s">
        <v>430</v>
      </c>
      <c r="C289" s="10" t="s">
        <v>167</v>
      </c>
      <c r="D289" s="10" t="s">
        <v>832</v>
      </c>
      <c r="E289" s="10" t="s">
        <v>61</v>
      </c>
      <c r="F289" s="10" t="s">
        <v>61</v>
      </c>
      <c r="G289" s="10" t="s">
        <v>1584</v>
      </c>
      <c r="H289" s="10" t="s">
        <v>405</v>
      </c>
      <c r="I289" s="10" t="s">
        <v>61</v>
      </c>
      <c r="J289" s="10" t="s">
        <v>121</v>
      </c>
      <c r="K289" s="10" t="s">
        <v>23</v>
      </c>
      <c r="L289" s="10" t="s">
        <v>802</v>
      </c>
    </row>
    <row r="290" spans="1:12" ht="14.4" x14ac:dyDescent="0.3">
      <c r="A290" s="10" t="s">
        <v>353</v>
      </c>
      <c r="B290" s="10" t="s">
        <v>431</v>
      </c>
      <c r="C290" s="10" t="s">
        <v>167</v>
      </c>
      <c r="D290" s="10" t="s">
        <v>832</v>
      </c>
      <c r="E290" s="10" t="s">
        <v>31</v>
      </c>
      <c r="F290" s="10" t="s">
        <v>966</v>
      </c>
      <c r="G290" s="10" t="s">
        <v>1585</v>
      </c>
      <c r="H290" s="10" t="s">
        <v>123</v>
      </c>
      <c r="I290" s="10" t="s">
        <v>31</v>
      </c>
      <c r="J290" s="10" t="s">
        <v>123</v>
      </c>
      <c r="K290" s="10" t="s">
        <v>31</v>
      </c>
      <c r="L290" s="10" t="s">
        <v>804</v>
      </c>
    </row>
    <row r="291" spans="1:12" ht="14.4" x14ac:dyDescent="0.3">
      <c r="A291" s="10" t="s">
        <v>353</v>
      </c>
      <c r="B291" s="10" t="s">
        <v>432</v>
      </c>
      <c r="C291" s="10" t="s">
        <v>167</v>
      </c>
      <c r="D291" s="10" t="s">
        <v>832</v>
      </c>
      <c r="E291" s="10" t="s">
        <v>63</v>
      </c>
      <c r="F291" s="10" t="s">
        <v>63</v>
      </c>
      <c r="G291" s="10" t="s">
        <v>1586</v>
      </c>
      <c r="H291" s="10" t="s">
        <v>401</v>
      </c>
      <c r="I291" s="10" t="s">
        <v>63</v>
      </c>
      <c r="J291" s="10" t="s">
        <v>119</v>
      </c>
      <c r="K291" s="10" t="s">
        <v>89</v>
      </c>
      <c r="L291" s="10" t="s">
        <v>800</v>
      </c>
    </row>
    <row r="292" spans="1:12" ht="14.4" x14ac:dyDescent="0.3">
      <c r="A292" s="10" t="s">
        <v>353</v>
      </c>
      <c r="B292" s="10" t="s">
        <v>433</v>
      </c>
      <c r="C292" s="10" t="s">
        <v>167</v>
      </c>
      <c r="D292" s="10" t="s">
        <v>832</v>
      </c>
      <c r="E292" s="10" t="s">
        <v>23</v>
      </c>
      <c r="F292" s="10" t="s">
        <v>967</v>
      </c>
      <c r="G292" s="10" t="s">
        <v>1587</v>
      </c>
      <c r="H292" s="10" t="s">
        <v>380</v>
      </c>
      <c r="I292" s="10" t="s">
        <v>23</v>
      </c>
      <c r="J292" s="10" t="s">
        <v>121</v>
      </c>
      <c r="K292" s="10" t="s">
        <v>23</v>
      </c>
      <c r="L292" s="10" t="s">
        <v>802</v>
      </c>
    </row>
    <row r="293" spans="1:12" ht="14.4" x14ac:dyDescent="0.3">
      <c r="A293" s="10" t="s">
        <v>353</v>
      </c>
      <c r="B293" s="10" t="s">
        <v>434</v>
      </c>
      <c r="C293" s="10" t="s">
        <v>167</v>
      </c>
      <c r="D293" s="10" t="s">
        <v>832</v>
      </c>
      <c r="E293" s="10" t="s">
        <v>61</v>
      </c>
      <c r="F293" s="10" t="s">
        <v>61</v>
      </c>
      <c r="G293" s="10" t="s">
        <v>1588</v>
      </c>
      <c r="H293" s="10" t="s">
        <v>356</v>
      </c>
      <c r="I293" s="10" t="s">
        <v>61</v>
      </c>
      <c r="J293" s="10" t="s">
        <v>125</v>
      </c>
      <c r="K293" s="10" t="s">
        <v>61</v>
      </c>
      <c r="L293" s="10" t="s">
        <v>806</v>
      </c>
    </row>
    <row r="294" spans="1:12" ht="14.4" x14ac:dyDescent="0.3">
      <c r="A294" s="10" t="s">
        <v>353</v>
      </c>
      <c r="B294" s="10" t="s">
        <v>435</v>
      </c>
      <c r="C294" s="10" t="s">
        <v>167</v>
      </c>
      <c r="D294" s="10" t="s">
        <v>832</v>
      </c>
      <c r="E294" s="10" t="s">
        <v>61</v>
      </c>
      <c r="F294" s="10" t="s">
        <v>61</v>
      </c>
      <c r="G294" s="10" t="s">
        <v>1588</v>
      </c>
      <c r="H294" s="10" t="s">
        <v>356</v>
      </c>
      <c r="I294" s="10" t="s">
        <v>61</v>
      </c>
      <c r="J294" s="10" t="s">
        <v>125</v>
      </c>
      <c r="K294" s="10" t="s">
        <v>61</v>
      </c>
      <c r="L294" s="10" t="s">
        <v>806</v>
      </c>
    </row>
    <row r="295" spans="1:12" ht="14.4" x14ac:dyDescent="0.3">
      <c r="A295" s="10" t="s">
        <v>353</v>
      </c>
      <c r="B295" s="10" t="s">
        <v>436</v>
      </c>
      <c r="C295" s="10" t="s">
        <v>167</v>
      </c>
      <c r="D295" s="10" t="s">
        <v>832</v>
      </c>
      <c r="E295" s="10" t="s">
        <v>39</v>
      </c>
      <c r="F295" s="10" t="s">
        <v>968</v>
      </c>
      <c r="G295" s="10" t="s">
        <v>1589</v>
      </c>
      <c r="H295" s="10" t="s">
        <v>133</v>
      </c>
      <c r="I295" s="10" t="s">
        <v>39</v>
      </c>
      <c r="J295" s="10" t="s">
        <v>133</v>
      </c>
      <c r="K295" s="10" t="s">
        <v>39</v>
      </c>
      <c r="L295" s="10" t="s">
        <v>814</v>
      </c>
    </row>
    <row r="296" spans="1:12" ht="14.4" x14ac:dyDescent="0.3">
      <c r="A296" s="10" t="s">
        <v>353</v>
      </c>
      <c r="B296" s="10" t="s">
        <v>437</v>
      </c>
      <c r="C296" s="10" t="s">
        <v>167</v>
      </c>
      <c r="D296" s="10" t="s">
        <v>832</v>
      </c>
      <c r="E296" s="10" t="s">
        <v>31</v>
      </c>
      <c r="F296" s="10" t="s">
        <v>31</v>
      </c>
      <c r="G296" s="10" t="s">
        <v>1590</v>
      </c>
      <c r="H296" s="10" t="s">
        <v>128</v>
      </c>
      <c r="I296" s="10" t="s">
        <v>31</v>
      </c>
      <c r="J296" s="10" t="s">
        <v>128</v>
      </c>
      <c r="K296" s="10" t="s">
        <v>31</v>
      </c>
      <c r="L296" s="10" t="s">
        <v>809</v>
      </c>
    </row>
    <row r="297" spans="1:12" ht="14.4" x14ac:dyDescent="0.3">
      <c r="A297" s="10" t="s">
        <v>353</v>
      </c>
      <c r="B297" s="10" t="s">
        <v>438</v>
      </c>
      <c r="C297" s="10" t="s">
        <v>167</v>
      </c>
      <c r="D297" s="10" t="s">
        <v>832</v>
      </c>
      <c r="E297" s="10" t="s">
        <v>81</v>
      </c>
      <c r="F297" s="10" t="s">
        <v>969</v>
      </c>
      <c r="G297" s="10" t="s">
        <v>1591</v>
      </c>
      <c r="H297" s="10" t="s">
        <v>387</v>
      </c>
      <c r="I297" s="10" t="s">
        <v>81</v>
      </c>
      <c r="J297" s="10" t="s">
        <v>135</v>
      </c>
      <c r="K297" s="10" t="s">
        <v>39</v>
      </c>
      <c r="L297" s="10" t="s">
        <v>816</v>
      </c>
    </row>
    <row r="298" spans="1:12" ht="14.4" x14ac:dyDescent="0.3">
      <c r="A298" s="10" t="s">
        <v>353</v>
      </c>
      <c r="B298" s="10" t="s">
        <v>439</v>
      </c>
      <c r="C298" s="10" t="s">
        <v>167</v>
      </c>
      <c r="D298" s="10" t="s">
        <v>832</v>
      </c>
      <c r="E298" s="10" t="s">
        <v>79</v>
      </c>
      <c r="F298" s="10" t="s">
        <v>79</v>
      </c>
      <c r="G298" s="10" t="s">
        <v>1592</v>
      </c>
      <c r="H298" s="10" t="s">
        <v>406</v>
      </c>
      <c r="I298" s="10" t="s">
        <v>53</v>
      </c>
      <c r="J298" s="10" t="s">
        <v>124</v>
      </c>
      <c r="K298" s="10" t="s">
        <v>51</v>
      </c>
      <c r="L298" s="10" t="s">
        <v>805</v>
      </c>
    </row>
    <row r="299" spans="1:12" ht="14.4" x14ac:dyDescent="0.3">
      <c r="A299" s="10" t="s">
        <v>353</v>
      </c>
      <c r="B299" s="10" t="s">
        <v>440</v>
      </c>
      <c r="C299" s="10" t="s">
        <v>167</v>
      </c>
      <c r="D299" s="10" t="s">
        <v>832</v>
      </c>
      <c r="E299" s="10" t="s">
        <v>77</v>
      </c>
      <c r="F299" s="10" t="s">
        <v>970</v>
      </c>
      <c r="G299" s="10" t="s">
        <v>1593</v>
      </c>
      <c r="H299" s="10" t="s">
        <v>367</v>
      </c>
      <c r="I299" s="10" t="s">
        <v>77</v>
      </c>
      <c r="J299" s="10" t="s">
        <v>117</v>
      </c>
      <c r="K299" s="10" t="s">
        <v>77</v>
      </c>
      <c r="L299" s="10" t="s">
        <v>798</v>
      </c>
    </row>
    <row r="300" spans="1:12" ht="14.4" x14ac:dyDescent="0.3">
      <c r="A300" s="10" t="s">
        <v>353</v>
      </c>
      <c r="B300" s="10" t="s">
        <v>441</v>
      </c>
      <c r="C300" s="10" t="s">
        <v>167</v>
      </c>
      <c r="D300" s="10" t="s">
        <v>832</v>
      </c>
      <c r="E300" s="10" t="s">
        <v>81</v>
      </c>
      <c r="F300" s="10" t="s">
        <v>81</v>
      </c>
      <c r="G300" s="10" t="s">
        <v>1594</v>
      </c>
      <c r="H300" s="10" t="s">
        <v>366</v>
      </c>
      <c r="I300" s="10" t="s">
        <v>81</v>
      </c>
      <c r="J300" s="10" t="s">
        <v>135</v>
      </c>
      <c r="K300" s="10" t="s">
        <v>39</v>
      </c>
      <c r="L300" s="10" t="s">
        <v>816</v>
      </c>
    </row>
    <row r="301" spans="1:12" ht="14.4" x14ac:dyDescent="0.3">
      <c r="A301" s="10" t="s">
        <v>353</v>
      </c>
      <c r="B301" s="10" t="s">
        <v>442</v>
      </c>
      <c r="C301" s="10" t="s">
        <v>167</v>
      </c>
      <c r="D301" s="10" t="s">
        <v>832</v>
      </c>
      <c r="E301" s="10" t="s">
        <v>51</v>
      </c>
      <c r="F301" s="10" t="s">
        <v>51</v>
      </c>
      <c r="G301" s="10" t="s">
        <v>1595</v>
      </c>
      <c r="H301" s="10" t="s">
        <v>396</v>
      </c>
      <c r="I301" s="10" t="s">
        <v>51</v>
      </c>
      <c r="J301" s="10" t="s">
        <v>124</v>
      </c>
      <c r="K301" s="10" t="s">
        <v>51</v>
      </c>
      <c r="L301" s="10" t="s">
        <v>805</v>
      </c>
    </row>
    <row r="302" spans="1:12" ht="14.4" x14ac:dyDescent="0.3">
      <c r="A302" s="10" t="s">
        <v>353</v>
      </c>
      <c r="B302" s="10" t="s">
        <v>443</v>
      </c>
      <c r="C302" s="10" t="s">
        <v>167</v>
      </c>
      <c r="D302" s="10" t="s">
        <v>832</v>
      </c>
      <c r="E302" s="10" t="s">
        <v>79</v>
      </c>
      <c r="F302" s="10" t="s">
        <v>971</v>
      </c>
      <c r="G302" s="10" t="s">
        <v>1596</v>
      </c>
      <c r="H302" s="10" t="s">
        <v>406</v>
      </c>
      <c r="I302" s="10" t="s">
        <v>53</v>
      </c>
      <c r="J302" s="10" t="s">
        <v>124</v>
      </c>
      <c r="K302" s="10" t="s">
        <v>51</v>
      </c>
      <c r="L302" s="10" t="s">
        <v>805</v>
      </c>
    </row>
    <row r="303" spans="1:12" ht="14.4" x14ac:dyDescent="0.3">
      <c r="A303" s="10" t="s">
        <v>353</v>
      </c>
      <c r="B303" s="10" t="s">
        <v>444</v>
      </c>
      <c r="C303" s="10" t="s">
        <v>167</v>
      </c>
      <c r="D303" s="10" t="s">
        <v>832</v>
      </c>
      <c r="E303" s="10" t="s">
        <v>17</v>
      </c>
      <c r="F303" s="10" t="s">
        <v>17</v>
      </c>
      <c r="G303" s="10" t="s">
        <v>1208</v>
      </c>
      <c r="H303" s="10" t="s">
        <v>358</v>
      </c>
      <c r="I303" s="10" t="s">
        <v>17</v>
      </c>
      <c r="J303" s="10" t="s">
        <v>115</v>
      </c>
      <c r="K303" s="10" t="s">
        <v>17</v>
      </c>
      <c r="L303" s="10" t="s">
        <v>796</v>
      </c>
    </row>
    <row r="304" spans="1:12" ht="14.4" x14ac:dyDescent="0.3">
      <c r="A304" s="10" t="s">
        <v>353</v>
      </c>
      <c r="B304" s="10" t="s">
        <v>445</v>
      </c>
      <c r="C304" s="10" t="s">
        <v>167</v>
      </c>
      <c r="D304" s="10" t="s">
        <v>832</v>
      </c>
      <c r="E304" s="10" t="s">
        <v>63</v>
      </c>
      <c r="F304" s="10" t="s">
        <v>63</v>
      </c>
      <c r="G304" s="10" t="s">
        <v>1597</v>
      </c>
      <c r="H304" s="10" t="s">
        <v>393</v>
      </c>
      <c r="I304" s="10" t="s">
        <v>63</v>
      </c>
      <c r="J304" s="10" t="s">
        <v>131</v>
      </c>
      <c r="K304" s="10" t="s">
        <v>61</v>
      </c>
      <c r="L304" s="10" t="s">
        <v>812</v>
      </c>
    </row>
    <row r="305" spans="1:12" ht="14.4" x14ac:dyDescent="0.3">
      <c r="A305" s="10" t="s">
        <v>353</v>
      </c>
      <c r="B305" s="10" t="s">
        <v>446</v>
      </c>
      <c r="C305" s="10" t="s">
        <v>167</v>
      </c>
      <c r="D305" s="10" t="s">
        <v>832</v>
      </c>
      <c r="E305" s="10" t="s">
        <v>31</v>
      </c>
      <c r="F305" s="10" t="s">
        <v>31</v>
      </c>
      <c r="G305" s="10" t="s">
        <v>1900</v>
      </c>
      <c r="H305" s="10" t="s">
        <v>359</v>
      </c>
      <c r="I305" s="10" t="s">
        <v>31</v>
      </c>
      <c r="J305" s="10" t="s">
        <v>135</v>
      </c>
      <c r="K305" s="10" t="s">
        <v>39</v>
      </c>
      <c r="L305" s="10" t="s">
        <v>816</v>
      </c>
    </row>
    <row r="306" spans="1:12" ht="14.4" x14ac:dyDescent="0.3">
      <c r="A306" s="10" t="s">
        <v>353</v>
      </c>
      <c r="B306" s="10" t="s">
        <v>447</v>
      </c>
      <c r="C306" s="10" t="s">
        <v>167</v>
      </c>
      <c r="D306" s="10" t="s">
        <v>832</v>
      </c>
      <c r="E306" s="10" t="s">
        <v>31</v>
      </c>
      <c r="F306" s="10" t="s">
        <v>31</v>
      </c>
      <c r="G306" s="10" t="s">
        <v>1598</v>
      </c>
      <c r="H306" s="10" t="s">
        <v>126</v>
      </c>
      <c r="I306" s="10" t="s">
        <v>31</v>
      </c>
      <c r="J306" s="10" t="s">
        <v>126</v>
      </c>
      <c r="K306" s="10" t="s">
        <v>31</v>
      </c>
      <c r="L306" s="10" t="s">
        <v>807</v>
      </c>
    </row>
    <row r="307" spans="1:12" ht="14.4" x14ac:dyDescent="0.3">
      <c r="A307" s="10" t="s">
        <v>353</v>
      </c>
      <c r="B307" s="10" t="s">
        <v>448</v>
      </c>
      <c r="C307" s="10" t="s">
        <v>167</v>
      </c>
      <c r="D307" s="10" t="s">
        <v>832</v>
      </c>
      <c r="E307" s="10" t="s">
        <v>39</v>
      </c>
      <c r="F307" s="10" t="s">
        <v>39</v>
      </c>
      <c r="G307" s="10" t="s">
        <v>1599</v>
      </c>
      <c r="H307" s="10" t="s">
        <v>359</v>
      </c>
      <c r="I307" s="10" t="s">
        <v>31</v>
      </c>
      <c r="J307" s="10" t="s">
        <v>135</v>
      </c>
      <c r="K307" s="10" t="s">
        <v>39</v>
      </c>
      <c r="L307" s="10" t="s">
        <v>816</v>
      </c>
    </row>
    <row r="308" spans="1:12" ht="14.4" x14ac:dyDescent="0.3">
      <c r="A308" s="10" t="s">
        <v>353</v>
      </c>
      <c r="B308" s="10" t="s">
        <v>449</v>
      </c>
      <c r="C308" s="10" t="s">
        <v>167</v>
      </c>
      <c r="D308" s="10" t="s">
        <v>832</v>
      </c>
      <c r="E308" s="10" t="s">
        <v>17</v>
      </c>
      <c r="F308" s="10" t="s">
        <v>972</v>
      </c>
      <c r="G308" s="10" t="s">
        <v>1600</v>
      </c>
      <c r="H308" s="10" t="s">
        <v>398</v>
      </c>
      <c r="I308" s="10" t="s">
        <v>17</v>
      </c>
      <c r="J308" s="10" t="s">
        <v>115</v>
      </c>
      <c r="K308" s="10" t="s">
        <v>17</v>
      </c>
      <c r="L308" s="10" t="s">
        <v>796</v>
      </c>
    </row>
    <row r="309" spans="1:12" ht="14.4" x14ac:dyDescent="0.3">
      <c r="A309" s="10" t="s">
        <v>353</v>
      </c>
      <c r="B309" s="10" t="s">
        <v>450</v>
      </c>
      <c r="C309" s="10" t="s">
        <v>167</v>
      </c>
      <c r="D309" s="10" t="s">
        <v>832</v>
      </c>
      <c r="E309" s="10" t="s">
        <v>51</v>
      </c>
      <c r="F309" s="10" t="s">
        <v>51</v>
      </c>
      <c r="G309" s="10" t="s">
        <v>1601</v>
      </c>
      <c r="H309" s="10" t="s">
        <v>397</v>
      </c>
      <c r="I309" s="10" t="s">
        <v>51</v>
      </c>
      <c r="J309" s="10" t="s">
        <v>124</v>
      </c>
      <c r="K309" s="10" t="s">
        <v>51</v>
      </c>
      <c r="L309" s="10" t="s">
        <v>805</v>
      </c>
    </row>
    <row r="310" spans="1:12" ht="14.4" x14ac:dyDescent="0.3">
      <c r="A310" s="10" t="s">
        <v>353</v>
      </c>
      <c r="B310" s="10" t="s">
        <v>451</v>
      </c>
      <c r="C310" s="10" t="s">
        <v>167</v>
      </c>
      <c r="D310" s="10" t="s">
        <v>832</v>
      </c>
      <c r="E310" s="10" t="s">
        <v>61</v>
      </c>
      <c r="F310" s="10" t="s">
        <v>61</v>
      </c>
      <c r="G310" s="10" t="s">
        <v>1602</v>
      </c>
      <c r="H310" s="10" t="s">
        <v>388</v>
      </c>
      <c r="I310" s="10" t="s">
        <v>61</v>
      </c>
      <c r="J310" s="10" t="s">
        <v>115</v>
      </c>
      <c r="K310" s="10" t="s">
        <v>17</v>
      </c>
      <c r="L310" s="10" t="s">
        <v>796</v>
      </c>
    </row>
    <row r="311" spans="1:12" ht="14.4" x14ac:dyDescent="0.3">
      <c r="A311" s="10" t="s">
        <v>353</v>
      </c>
      <c r="B311" s="10" t="s">
        <v>452</v>
      </c>
      <c r="C311" s="10" t="s">
        <v>167</v>
      </c>
      <c r="D311" s="10" t="s">
        <v>832</v>
      </c>
      <c r="E311" s="10" t="s">
        <v>61</v>
      </c>
      <c r="F311" s="10" t="s">
        <v>61</v>
      </c>
      <c r="G311" s="10" t="s">
        <v>1603</v>
      </c>
      <c r="H311" s="10" t="s">
        <v>382</v>
      </c>
      <c r="I311" s="10" t="s">
        <v>61</v>
      </c>
      <c r="J311" s="10" t="s">
        <v>125</v>
      </c>
      <c r="K311" s="10" t="s">
        <v>61</v>
      </c>
      <c r="L311" s="10" t="s">
        <v>806</v>
      </c>
    </row>
    <row r="312" spans="1:12" ht="14.4" x14ac:dyDescent="0.3">
      <c r="A312" s="10" t="s">
        <v>353</v>
      </c>
      <c r="B312" s="10" t="s">
        <v>453</v>
      </c>
      <c r="C312" s="10" t="s">
        <v>167</v>
      </c>
      <c r="D312" s="10" t="s">
        <v>832</v>
      </c>
      <c r="E312" s="10" t="s">
        <v>77</v>
      </c>
      <c r="F312" s="10" t="s">
        <v>77</v>
      </c>
      <c r="G312" s="10" t="s">
        <v>1604</v>
      </c>
      <c r="H312" s="10" t="s">
        <v>367</v>
      </c>
      <c r="I312" s="10" t="s">
        <v>77</v>
      </c>
      <c r="J312" s="10" t="s">
        <v>117</v>
      </c>
      <c r="K312" s="10" t="s">
        <v>77</v>
      </c>
      <c r="L312" s="10" t="s">
        <v>798</v>
      </c>
    </row>
    <row r="313" spans="1:12" ht="14.4" x14ac:dyDescent="0.3">
      <c r="A313" s="10" t="s">
        <v>353</v>
      </c>
      <c r="B313" s="10" t="s">
        <v>454</v>
      </c>
      <c r="C313" s="10" t="s">
        <v>167</v>
      </c>
      <c r="D313" s="10" t="s">
        <v>832</v>
      </c>
      <c r="E313" s="10" t="s">
        <v>51</v>
      </c>
      <c r="F313" s="10" t="s">
        <v>51</v>
      </c>
      <c r="G313" s="10" t="s">
        <v>1605</v>
      </c>
      <c r="H313" s="10" t="s">
        <v>397</v>
      </c>
      <c r="I313" s="10" t="s">
        <v>51</v>
      </c>
      <c r="J313" s="10" t="s">
        <v>124</v>
      </c>
      <c r="K313" s="10" t="s">
        <v>51</v>
      </c>
      <c r="L313" s="10" t="s">
        <v>805</v>
      </c>
    </row>
    <row r="314" spans="1:12" ht="14.4" x14ac:dyDescent="0.3">
      <c r="A314" s="10" t="s">
        <v>353</v>
      </c>
      <c r="B314" s="10" t="s">
        <v>455</v>
      </c>
      <c r="C314" s="10" t="s">
        <v>167</v>
      </c>
      <c r="D314" s="10" t="s">
        <v>832</v>
      </c>
      <c r="E314" s="10" t="s">
        <v>89</v>
      </c>
      <c r="F314" s="10" t="s">
        <v>89</v>
      </c>
      <c r="G314" s="10" t="s">
        <v>1901</v>
      </c>
      <c r="H314" s="10" t="s">
        <v>364</v>
      </c>
      <c r="I314" s="10" t="s">
        <v>89</v>
      </c>
      <c r="J314" s="10" t="s">
        <v>119</v>
      </c>
      <c r="K314" s="10" t="s">
        <v>89</v>
      </c>
      <c r="L314" s="10" t="s">
        <v>800</v>
      </c>
    </row>
    <row r="315" spans="1:12" ht="14.4" x14ac:dyDescent="0.3">
      <c r="A315" s="10" t="s">
        <v>353</v>
      </c>
      <c r="B315" s="10" t="s">
        <v>456</v>
      </c>
      <c r="C315" s="10" t="s">
        <v>167</v>
      </c>
      <c r="D315" s="10" t="s">
        <v>832</v>
      </c>
      <c r="E315" s="10" t="s">
        <v>81</v>
      </c>
      <c r="F315" s="10" t="s">
        <v>973</v>
      </c>
      <c r="G315" s="10" t="s">
        <v>1606</v>
      </c>
      <c r="H315" s="10" t="s">
        <v>365</v>
      </c>
      <c r="I315" s="10" t="s">
        <v>81</v>
      </c>
      <c r="J315" s="10" t="s">
        <v>135</v>
      </c>
      <c r="K315" s="10" t="s">
        <v>39</v>
      </c>
      <c r="L315" s="10" t="s">
        <v>816</v>
      </c>
    </row>
    <row r="316" spans="1:12" ht="14.4" x14ac:dyDescent="0.3">
      <c r="A316" s="10" t="s">
        <v>353</v>
      </c>
      <c r="B316" s="10" t="s">
        <v>457</v>
      </c>
      <c r="C316" s="10" t="s">
        <v>167</v>
      </c>
      <c r="D316" s="10" t="s">
        <v>832</v>
      </c>
      <c r="E316" s="10" t="s">
        <v>61</v>
      </c>
      <c r="F316" s="10" t="s">
        <v>61</v>
      </c>
      <c r="G316" s="10" t="s">
        <v>1607</v>
      </c>
      <c r="H316" s="10" t="s">
        <v>386</v>
      </c>
      <c r="I316" s="10" t="s">
        <v>61</v>
      </c>
      <c r="J316" s="10" t="s">
        <v>131</v>
      </c>
      <c r="K316" s="10" t="s">
        <v>61</v>
      </c>
      <c r="L316" s="10" t="s">
        <v>812</v>
      </c>
    </row>
    <row r="317" spans="1:12" ht="14.4" x14ac:dyDescent="0.3">
      <c r="A317" s="10" t="s">
        <v>353</v>
      </c>
      <c r="B317" s="10" t="s">
        <v>458</v>
      </c>
      <c r="C317" s="10" t="s">
        <v>167</v>
      </c>
      <c r="D317" s="10" t="s">
        <v>832</v>
      </c>
      <c r="E317" s="10" t="s">
        <v>53</v>
      </c>
      <c r="F317" s="10" t="s">
        <v>53</v>
      </c>
      <c r="G317" s="10" t="s">
        <v>1608</v>
      </c>
      <c r="H317" s="10" t="s">
        <v>407</v>
      </c>
      <c r="I317" s="10" t="s">
        <v>53</v>
      </c>
      <c r="J317" s="10" t="s">
        <v>122</v>
      </c>
      <c r="K317" s="10" t="s">
        <v>53</v>
      </c>
      <c r="L317" s="10" t="s">
        <v>803</v>
      </c>
    </row>
    <row r="318" spans="1:12" ht="14.4" x14ac:dyDescent="0.3">
      <c r="A318" s="10" t="s">
        <v>353</v>
      </c>
      <c r="B318" s="10" t="s">
        <v>459</v>
      </c>
      <c r="C318" s="10" t="s">
        <v>167</v>
      </c>
      <c r="D318" s="10" t="s">
        <v>832</v>
      </c>
      <c r="E318" s="10" t="s">
        <v>61</v>
      </c>
      <c r="F318" s="10" t="s">
        <v>61</v>
      </c>
      <c r="G318" s="10" t="s">
        <v>1609</v>
      </c>
      <c r="H318" s="10" t="s">
        <v>381</v>
      </c>
      <c r="I318" s="10" t="s">
        <v>61</v>
      </c>
      <c r="J318" s="10" t="s">
        <v>125</v>
      </c>
      <c r="K318" s="10" t="s">
        <v>61</v>
      </c>
      <c r="L318" s="10" t="s">
        <v>806</v>
      </c>
    </row>
    <row r="319" spans="1:12" ht="14.4" x14ac:dyDescent="0.3">
      <c r="A319" s="10" t="s">
        <v>353</v>
      </c>
      <c r="B319" s="10" t="s">
        <v>460</v>
      </c>
      <c r="C319" s="10" t="s">
        <v>167</v>
      </c>
      <c r="D319" s="10" t="s">
        <v>832</v>
      </c>
      <c r="E319" s="10" t="s">
        <v>61</v>
      </c>
      <c r="F319" s="10" t="s">
        <v>61</v>
      </c>
      <c r="G319" s="10" t="s">
        <v>1610</v>
      </c>
      <c r="H319" s="10" t="s">
        <v>383</v>
      </c>
      <c r="I319" s="10" t="s">
        <v>61</v>
      </c>
      <c r="J319" s="10" t="s">
        <v>131</v>
      </c>
      <c r="K319" s="10" t="s">
        <v>61</v>
      </c>
      <c r="L319" s="10" t="s">
        <v>812</v>
      </c>
    </row>
    <row r="320" spans="1:12" ht="14.4" x14ac:dyDescent="0.3">
      <c r="A320" s="10" t="s">
        <v>353</v>
      </c>
      <c r="B320" s="10" t="s">
        <v>461</v>
      </c>
      <c r="C320" s="10" t="s">
        <v>167</v>
      </c>
      <c r="D320" s="10" t="s">
        <v>832</v>
      </c>
      <c r="E320" s="10" t="s">
        <v>63</v>
      </c>
      <c r="F320" s="10" t="s">
        <v>974</v>
      </c>
      <c r="G320" s="10" t="s">
        <v>1611</v>
      </c>
      <c r="H320" s="10" t="s">
        <v>371</v>
      </c>
      <c r="I320" s="10" t="s">
        <v>63</v>
      </c>
      <c r="J320" s="10" t="s">
        <v>131</v>
      </c>
      <c r="K320" s="10" t="s">
        <v>61</v>
      </c>
      <c r="L320" s="10" t="s">
        <v>812</v>
      </c>
    </row>
    <row r="321" spans="1:12" ht="14.4" x14ac:dyDescent="0.3">
      <c r="A321" s="10" t="s">
        <v>353</v>
      </c>
      <c r="B321" s="10" t="s">
        <v>462</v>
      </c>
      <c r="C321" s="10" t="s">
        <v>167</v>
      </c>
      <c r="D321" s="10" t="s">
        <v>832</v>
      </c>
      <c r="E321" s="10" t="s">
        <v>77</v>
      </c>
      <c r="F321" s="10" t="s">
        <v>77</v>
      </c>
      <c r="G321" s="10" t="s">
        <v>1612</v>
      </c>
      <c r="H321" s="10" t="s">
        <v>367</v>
      </c>
      <c r="I321" s="10" t="s">
        <v>77</v>
      </c>
      <c r="J321" s="10" t="s">
        <v>117</v>
      </c>
      <c r="K321" s="10" t="s">
        <v>77</v>
      </c>
      <c r="L321" s="10" t="s">
        <v>798</v>
      </c>
    </row>
    <row r="322" spans="1:12" ht="14.4" x14ac:dyDescent="0.3">
      <c r="A322" s="10" t="s">
        <v>353</v>
      </c>
      <c r="B322" s="10" t="s">
        <v>463</v>
      </c>
      <c r="C322" s="10" t="s">
        <v>167</v>
      </c>
      <c r="D322" s="10" t="s">
        <v>832</v>
      </c>
      <c r="E322" s="10" t="s">
        <v>94</v>
      </c>
      <c r="F322" s="10" t="s">
        <v>94</v>
      </c>
      <c r="G322" s="10" t="s">
        <v>1613</v>
      </c>
      <c r="H322" s="10" t="s">
        <v>377</v>
      </c>
      <c r="I322" s="10" t="s">
        <v>94</v>
      </c>
      <c r="J322" s="10" t="s">
        <v>134</v>
      </c>
      <c r="K322" s="10" t="s">
        <v>39</v>
      </c>
      <c r="L322" s="10" t="s">
        <v>815</v>
      </c>
    </row>
    <row r="323" spans="1:12" ht="14.4" x14ac:dyDescent="0.3">
      <c r="A323" s="10" t="s">
        <v>353</v>
      </c>
      <c r="B323" s="10" t="s">
        <v>464</v>
      </c>
      <c r="C323" s="10" t="s">
        <v>167</v>
      </c>
      <c r="D323" s="10" t="s">
        <v>832</v>
      </c>
      <c r="E323" s="10" t="s">
        <v>61</v>
      </c>
      <c r="F323" s="10" t="s">
        <v>61</v>
      </c>
      <c r="G323" s="10" t="s">
        <v>1614</v>
      </c>
      <c r="H323" s="10" t="s">
        <v>384</v>
      </c>
      <c r="I323" s="10" t="s">
        <v>61</v>
      </c>
      <c r="J323" s="10" t="s">
        <v>131</v>
      </c>
      <c r="K323" s="10" t="s">
        <v>61</v>
      </c>
      <c r="L323" s="10" t="s">
        <v>812</v>
      </c>
    </row>
    <row r="324" spans="1:12" ht="14.4" x14ac:dyDescent="0.3">
      <c r="A324" s="10" t="s">
        <v>353</v>
      </c>
      <c r="B324" s="10" t="s">
        <v>465</v>
      </c>
      <c r="C324" s="10" t="s">
        <v>167</v>
      </c>
      <c r="D324" s="10" t="s">
        <v>832</v>
      </c>
      <c r="E324" s="10" t="s">
        <v>77</v>
      </c>
      <c r="F324" s="10" t="s">
        <v>970</v>
      </c>
      <c r="G324" s="10" t="s">
        <v>1615</v>
      </c>
      <c r="H324" s="10" t="s">
        <v>367</v>
      </c>
      <c r="I324" s="10" t="s">
        <v>77</v>
      </c>
      <c r="J324" s="10" t="s">
        <v>117</v>
      </c>
      <c r="K324" s="10" t="s">
        <v>77</v>
      </c>
      <c r="L324" s="10" t="s">
        <v>798</v>
      </c>
    </row>
    <row r="325" spans="1:12" ht="14.4" x14ac:dyDescent="0.3">
      <c r="A325" s="10" t="s">
        <v>353</v>
      </c>
      <c r="B325" s="10" t="s">
        <v>466</v>
      </c>
      <c r="C325" s="10" t="s">
        <v>167</v>
      </c>
      <c r="D325" s="10" t="s">
        <v>832</v>
      </c>
      <c r="E325" s="10" t="s">
        <v>21</v>
      </c>
      <c r="F325" s="10" t="s">
        <v>975</v>
      </c>
      <c r="G325" s="10" t="s">
        <v>1616</v>
      </c>
      <c r="H325" s="10" t="s">
        <v>406</v>
      </c>
      <c r="I325" s="10" t="s">
        <v>53</v>
      </c>
      <c r="J325" s="10" t="s">
        <v>124</v>
      </c>
      <c r="K325" s="10" t="s">
        <v>51</v>
      </c>
      <c r="L325" s="10" t="s">
        <v>805</v>
      </c>
    </row>
    <row r="326" spans="1:12" ht="14.4" x14ac:dyDescent="0.3">
      <c r="A326" s="10" t="s">
        <v>353</v>
      </c>
      <c r="B326" s="10" t="s">
        <v>467</v>
      </c>
      <c r="C326" s="10" t="s">
        <v>167</v>
      </c>
      <c r="D326" s="10" t="s">
        <v>832</v>
      </c>
      <c r="E326" s="10" t="s">
        <v>63</v>
      </c>
      <c r="F326" s="10" t="s">
        <v>976</v>
      </c>
      <c r="G326" s="10" t="s">
        <v>1298</v>
      </c>
      <c r="H326" s="10" t="s">
        <v>401</v>
      </c>
      <c r="I326" s="10" t="s">
        <v>63</v>
      </c>
      <c r="J326" s="10" t="s">
        <v>119</v>
      </c>
      <c r="K326" s="10" t="s">
        <v>89</v>
      </c>
      <c r="L326" s="10" t="s">
        <v>800</v>
      </c>
    </row>
    <row r="327" spans="1:12" ht="14.4" x14ac:dyDescent="0.3">
      <c r="A327" s="10" t="s">
        <v>353</v>
      </c>
      <c r="B327" s="10" t="s">
        <v>468</v>
      </c>
      <c r="C327" s="10" t="s">
        <v>167</v>
      </c>
      <c r="D327" s="10" t="s">
        <v>832</v>
      </c>
      <c r="E327" s="10" t="s">
        <v>61</v>
      </c>
      <c r="F327" s="10" t="s">
        <v>61</v>
      </c>
      <c r="G327" s="10" t="s">
        <v>1617</v>
      </c>
      <c r="H327" s="10" t="s">
        <v>384</v>
      </c>
      <c r="I327" s="10" t="s">
        <v>61</v>
      </c>
      <c r="J327" s="10" t="s">
        <v>131</v>
      </c>
      <c r="K327" s="10" t="s">
        <v>61</v>
      </c>
      <c r="L327" s="10" t="s">
        <v>812</v>
      </c>
    </row>
    <row r="328" spans="1:12" ht="14.4" x14ac:dyDescent="0.3">
      <c r="A328" s="10" t="s">
        <v>353</v>
      </c>
      <c r="B328" s="10" t="s">
        <v>469</v>
      </c>
      <c r="C328" s="10" t="s">
        <v>167</v>
      </c>
      <c r="D328" s="10" t="s">
        <v>832</v>
      </c>
      <c r="E328" s="10" t="s">
        <v>23</v>
      </c>
      <c r="F328" s="10" t="s">
        <v>977</v>
      </c>
      <c r="G328" s="10" t="s">
        <v>1618</v>
      </c>
      <c r="H328" s="10" t="s">
        <v>380</v>
      </c>
      <c r="I328" s="10" t="s">
        <v>23</v>
      </c>
      <c r="J328" s="10" t="s">
        <v>121</v>
      </c>
      <c r="K328" s="10" t="s">
        <v>23</v>
      </c>
      <c r="L328" s="10" t="s">
        <v>802</v>
      </c>
    </row>
    <row r="329" spans="1:12" ht="14.4" x14ac:dyDescent="0.3">
      <c r="A329" s="10" t="s">
        <v>353</v>
      </c>
      <c r="B329" s="10" t="s">
        <v>470</v>
      </c>
      <c r="C329" s="10" t="s">
        <v>167</v>
      </c>
      <c r="D329" s="10" t="s">
        <v>832</v>
      </c>
      <c r="E329" s="10" t="s">
        <v>85</v>
      </c>
      <c r="F329" s="10" t="s">
        <v>978</v>
      </c>
      <c r="G329" s="10" t="s">
        <v>1619</v>
      </c>
      <c r="H329" s="10" t="s">
        <v>398</v>
      </c>
      <c r="I329" s="10" t="s">
        <v>17</v>
      </c>
      <c r="J329" s="10" t="s">
        <v>115</v>
      </c>
      <c r="K329" s="10" t="s">
        <v>17</v>
      </c>
      <c r="L329" s="10" t="s">
        <v>796</v>
      </c>
    </row>
    <row r="330" spans="1:12" ht="14.4" x14ac:dyDescent="0.3">
      <c r="A330" s="10" t="s">
        <v>353</v>
      </c>
      <c r="B330" s="10" t="s">
        <v>471</v>
      </c>
      <c r="C330" s="10" t="s">
        <v>167</v>
      </c>
      <c r="D330" s="10" t="s">
        <v>832</v>
      </c>
      <c r="E330" s="10" t="s">
        <v>17</v>
      </c>
      <c r="F330" s="10" t="s">
        <v>979</v>
      </c>
      <c r="G330" s="10" t="s">
        <v>1620</v>
      </c>
      <c r="H330" s="10" t="s">
        <v>388</v>
      </c>
      <c r="I330" s="10" t="s">
        <v>61</v>
      </c>
      <c r="J330" s="10" t="s">
        <v>115</v>
      </c>
      <c r="K330" s="10" t="s">
        <v>17</v>
      </c>
      <c r="L330" s="10" t="s">
        <v>796</v>
      </c>
    </row>
    <row r="331" spans="1:12" ht="14.4" x14ac:dyDescent="0.3">
      <c r="A331" s="10" t="s">
        <v>353</v>
      </c>
      <c r="B331" s="10" t="s">
        <v>472</v>
      </c>
      <c r="C331" s="10" t="s">
        <v>167</v>
      </c>
      <c r="D331" s="10" t="s">
        <v>832</v>
      </c>
      <c r="E331" s="10" t="s">
        <v>61</v>
      </c>
      <c r="F331" s="10" t="s">
        <v>980</v>
      </c>
      <c r="G331" s="10" t="s">
        <v>1621</v>
      </c>
      <c r="H331" s="10" t="s">
        <v>386</v>
      </c>
      <c r="I331" s="10" t="s">
        <v>61</v>
      </c>
      <c r="J331" s="10" t="s">
        <v>131</v>
      </c>
      <c r="K331" s="10" t="s">
        <v>61</v>
      </c>
      <c r="L331" s="10" t="s">
        <v>812</v>
      </c>
    </row>
    <row r="332" spans="1:12" ht="14.4" x14ac:dyDescent="0.3">
      <c r="A332" s="10" t="s">
        <v>353</v>
      </c>
      <c r="B332" s="10" t="s">
        <v>473</v>
      </c>
      <c r="C332" s="10" t="s">
        <v>167</v>
      </c>
      <c r="D332" s="10" t="s">
        <v>832</v>
      </c>
      <c r="E332" s="10" t="s">
        <v>61</v>
      </c>
      <c r="F332" s="10" t="s">
        <v>61</v>
      </c>
      <c r="G332" s="10" t="s">
        <v>1622</v>
      </c>
      <c r="H332" s="10" t="s">
        <v>381</v>
      </c>
      <c r="I332" s="10" t="s">
        <v>61</v>
      </c>
      <c r="J332" s="10" t="s">
        <v>125</v>
      </c>
      <c r="K332" s="10" t="s">
        <v>61</v>
      </c>
      <c r="L332" s="10" t="s">
        <v>806</v>
      </c>
    </row>
    <row r="333" spans="1:12" ht="14.4" x14ac:dyDescent="0.3">
      <c r="A333" s="10" t="s">
        <v>353</v>
      </c>
      <c r="B333" s="10" t="s">
        <v>474</v>
      </c>
      <c r="C333" s="10" t="s">
        <v>167</v>
      </c>
      <c r="D333" s="10" t="s">
        <v>832</v>
      </c>
      <c r="E333" s="10" t="s">
        <v>65</v>
      </c>
      <c r="F333" s="10" t="s">
        <v>65</v>
      </c>
      <c r="G333" s="10" t="s">
        <v>1623</v>
      </c>
      <c r="H333" s="10" t="s">
        <v>374</v>
      </c>
      <c r="I333" s="10" t="s">
        <v>65</v>
      </c>
      <c r="J333" s="10" t="s">
        <v>117</v>
      </c>
      <c r="K333" s="10" t="s">
        <v>77</v>
      </c>
      <c r="L333" s="10" t="s">
        <v>798</v>
      </c>
    </row>
    <row r="334" spans="1:12" ht="14.4" x14ac:dyDescent="0.3">
      <c r="A334" s="10" t="s">
        <v>353</v>
      </c>
      <c r="B334" s="10" t="s">
        <v>475</v>
      </c>
      <c r="C334" s="10" t="s">
        <v>167</v>
      </c>
      <c r="D334" s="10" t="s">
        <v>832</v>
      </c>
      <c r="E334" s="10" t="s">
        <v>31</v>
      </c>
      <c r="F334" s="10" t="s">
        <v>31</v>
      </c>
      <c r="G334" s="10" t="s">
        <v>1624</v>
      </c>
      <c r="H334" s="10" t="s">
        <v>126</v>
      </c>
      <c r="I334" s="10" t="s">
        <v>31</v>
      </c>
      <c r="J334" s="10" t="s">
        <v>126</v>
      </c>
      <c r="K334" s="10" t="s">
        <v>31</v>
      </c>
      <c r="L334" s="10" t="s">
        <v>807</v>
      </c>
    </row>
    <row r="335" spans="1:12" ht="14.4" x14ac:dyDescent="0.3">
      <c r="A335" s="10" t="s">
        <v>353</v>
      </c>
      <c r="B335" s="10" t="s">
        <v>476</v>
      </c>
      <c r="C335" s="10" t="s">
        <v>167</v>
      </c>
      <c r="D335" s="10" t="s">
        <v>832</v>
      </c>
      <c r="E335" s="10" t="s">
        <v>51</v>
      </c>
      <c r="F335" s="10" t="s">
        <v>51</v>
      </c>
      <c r="G335" s="10" t="s">
        <v>1625</v>
      </c>
      <c r="H335" s="10" t="s">
        <v>379</v>
      </c>
      <c r="I335" s="10" t="s">
        <v>53</v>
      </c>
      <c r="J335" s="10" t="s">
        <v>122</v>
      </c>
      <c r="K335" s="10" t="s">
        <v>53</v>
      </c>
      <c r="L335" s="10" t="s">
        <v>803</v>
      </c>
    </row>
    <row r="336" spans="1:12" ht="14.4" x14ac:dyDescent="0.3">
      <c r="A336" s="10" t="s">
        <v>353</v>
      </c>
      <c r="B336" s="10" t="s">
        <v>477</v>
      </c>
      <c r="C336" s="10" t="s">
        <v>167</v>
      </c>
      <c r="D336" s="10" t="s">
        <v>832</v>
      </c>
      <c r="E336" s="10" t="s">
        <v>23</v>
      </c>
      <c r="F336" s="10" t="s">
        <v>23</v>
      </c>
      <c r="G336" s="10" t="s">
        <v>1626</v>
      </c>
      <c r="H336" s="10" t="s">
        <v>368</v>
      </c>
      <c r="I336" s="10" t="s">
        <v>23</v>
      </c>
      <c r="J336" s="10" t="s">
        <v>121</v>
      </c>
      <c r="K336" s="10" t="s">
        <v>23</v>
      </c>
      <c r="L336" s="10" t="s">
        <v>802</v>
      </c>
    </row>
    <row r="337" spans="1:12" ht="14.4" x14ac:dyDescent="0.3">
      <c r="A337" s="10" t="s">
        <v>353</v>
      </c>
      <c r="B337" s="10" t="s">
        <v>478</v>
      </c>
      <c r="C337" s="10" t="s">
        <v>167</v>
      </c>
      <c r="D337" s="10" t="s">
        <v>832</v>
      </c>
      <c r="E337" s="10" t="s">
        <v>53</v>
      </c>
      <c r="F337" s="10" t="s">
        <v>53</v>
      </c>
      <c r="G337" s="10" t="s">
        <v>1627</v>
      </c>
      <c r="H337" s="10" t="s">
        <v>376</v>
      </c>
      <c r="I337" s="10" t="s">
        <v>53</v>
      </c>
      <c r="J337" s="10" t="s">
        <v>122</v>
      </c>
      <c r="K337" s="10" t="s">
        <v>53</v>
      </c>
      <c r="L337" s="10" t="s">
        <v>803</v>
      </c>
    </row>
    <row r="338" spans="1:12" ht="14.4" x14ac:dyDescent="0.3">
      <c r="A338" s="10" t="s">
        <v>353</v>
      </c>
      <c r="B338" s="10" t="s">
        <v>479</v>
      </c>
      <c r="C338" s="10" t="s">
        <v>167</v>
      </c>
      <c r="D338" s="10" t="s">
        <v>832</v>
      </c>
      <c r="E338" s="10" t="s">
        <v>53</v>
      </c>
      <c r="F338" s="10" t="s">
        <v>53</v>
      </c>
      <c r="G338" s="10" t="s">
        <v>1628</v>
      </c>
      <c r="H338" s="10" t="s">
        <v>376</v>
      </c>
      <c r="I338" s="10" t="s">
        <v>53</v>
      </c>
      <c r="J338" s="10" t="s">
        <v>122</v>
      </c>
      <c r="K338" s="10" t="s">
        <v>53</v>
      </c>
      <c r="L338" s="10" t="s">
        <v>803</v>
      </c>
    </row>
    <row r="339" spans="1:12" ht="14.4" x14ac:dyDescent="0.3">
      <c r="A339" s="10" t="s">
        <v>353</v>
      </c>
      <c r="B339" s="10" t="s">
        <v>480</v>
      </c>
      <c r="C339" s="10" t="s">
        <v>167</v>
      </c>
      <c r="D339" s="10" t="s">
        <v>833</v>
      </c>
      <c r="E339" s="10" t="s">
        <v>65</v>
      </c>
      <c r="F339" s="10" t="s">
        <v>65</v>
      </c>
      <c r="G339" s="10" t="s">
        <v>1284</v>
      </c>
      <c r="H339" s="10" t="s">
        <v>117</v>
      </c>
      <c r="I339" s="10" t="s">
        <v>77</v>
      </c>
      <c r="J339" s="10" t="s">
        <v>117</v>
      </c>
      <c r="K339" s="10" t="s">
        <v>77</v>
      </c>
      <c r="L339" s="10" t="s">
        <v>798</v>
      </c>
    </row>
    <row r="340" spans="1:12" ht="14.4" x14ac:dyDescent="0.3">
      <c r="A340" s="10" t="s">
        <v>353</v>
      </c>
      <c r="B340" s="10" t="s">
        <v>481</v>
      </c>
      <c r="C340" s="10" t="s">
        <v>167</v>
      </c>
      <c r="D340" s="10" t="s">
        <v>832</v>
      </c>
      <c r="E340" s="10" t="s">
        <v>21</v>
      </c>
      <c r="F340" s="10" t="s">
        <v>21</v>
      </c>
      <c r="G340" s="10" t="s">
        <v>1629</v>
      </c>
      <c r="H340" s="10" t="s">
        <v>360</v>
      </c>
      <c r="I340" s="10" t="s">
        <v>21</v>
      </c>
      <c r="J340" s="10" t="s">
        <v>124</v>
      </c>
      <c r="K340" s="10" t="s">
        <v>51</v>
      </c>
      <c r="L340" s="10" t="s">
        <v>805</v>
      </c>
    </row>
    <row r="341" spans="1:12" ht="14.4" x14ac:dyDescent="0.3">
      <c r="A341" s="10" t="s">
        <v>353</v>
      </c>
      <c r="B341" s="10" t="s">
        <v>482</v>
      </c>
      <c r="C341" s="10" t="s">
        <v>167</v>
      </c>
      <c r="D341" s="10" t="s">
        <v>832</v>
      </c>
      <c r="E341" s="10" t="s">
        <v>92</v>
      </c>
      <c r="F341" s="10" t="s">
        <v>981</v>
      </c>
      <c r="G341" s="10" t="s">
        <v>1630</v>
      </c>
      <c r="H341" s="10" t="s">
        <v>133</v>
      </c>
      <c r="I341" s="10" t="s">
        <v>39</v>
      </c>
      <c r="J341" s="10" t="s">
        <v>133</v>
      </c>
      <c r="K341" s="10" t="s">
        <v>39</v>
      </c>
      <c r="L341" s="10" t="s">
        <v>814</v>
      </c>
    </row>
    <row r="342" spans="1:12" ht="14.4" x14ac:dyDescent="0.3">
      <c r="A342" s="10" t="s">
        <v>353</v>
      </c>
      <c r="B342" s="10" t="s">
        <v>483</v>
      </c>
      <c r="C342" s="10" t="s">
        <v>167</v>
      </c>
      <c r="D342" s="10" t="s">
        <v>832</v>
      </c>
      <c r="E342" s="10" t="s">
        <v>65</v>
      </c>
      <c r="F342" s="10" t="s">
        <v>982</v>
      </c>
      <c r="G342" s="10" t="s">
        <v>1631</v>
      </c>
      <c r="H342" s="10" t="s">
        <v>374</v>
      </c>
      <c r="I342" s="10" t="s">
        <v>65</v>
      </c>
      <c r="J342" s="10" t="s">
        <v>117</v>
      </c>
      <c r="K342" s="10" t="s">
        <v>77</v>
      </c>
      <c r="L342" s="10" t="s">
        <v>798</v>
      </c>
    </row>
    <row r="343" spans="1:12" ht="14.4" x14ac:dyDescent="0.3">
      <c r="A343" s="10" t="s">
        <v>353</v>
      </c>
      <c r="B343" s="10" t="s">
        <v>484</v>
      </c>
      <c r="C343" s="10" t="s">
        <v>167</v>
      </c>
      <c r="D343" s="10" t="s">
        <v>832</v>
      </c>
      <c r="E343" s="10" t="s">
        <v>85</v>
      </c>
      <c r="F343" s="10" t="s">
        <v>85</v>
      </c>
      <c r="G343" s="10" t="s">
        <v>1632</v>
      </c>
      <c r="H343" s="10" t="s">
        <v>398</v>
      </c>
      <c r="I343" s="10" t="s">
        <v>17</v>
      </c>
      <c r="J343" s="10" t="s">
        <v>115</v>
      </c>
      <c r="K343" s="10" t="s">
        <v>17</v>
      </c>
      <c r="L343" s="10" t="s">
        <v>796</v>
      </c>
    </row>
    <row r="344" spans="1:12" ht="14.4" x14ac:dyDescent="0.3">
      <c r="A344" s="10" t="s">
        <v>353</v>
      </c>
      <c r="B344" s="10" t="s">
        <v>485</v>
      </c>
      <c r="C344" s="10" t="s">
        <v>167</v>
      </c>
      <c r="D344" s="10" t="s">
        <v>832</v>
      </c>
      <c r="E344" s="10" t="s">
        <v>31</v>
      </c>
      <c r="F344" s="10" t="s">
        <v>31</v>
      </c>
      <c r="G344" s="10" t="s">
        <v>1633</v>
      </c>
      <c r="H344" s="10" t="s">
        <v>126</v>
      </c>
      <c r="I344" s="10" t="s">
        <v>31</v>
      </c>
      <c r="J344" s="10" t="s">
        <v>126</v>
      </c>
      <c r="K344" s="10" t="s">
        <v>31</v>
      </c>
      <c r="L344" s="10" t="s">
        <v>807</v>
      </c>
    </row>
    <row r="345" spans="1:12" ht="14.4" x14ac:dyDescent="0.3">
      <c r="A345" s="10" t="s">
        <v>353</v>
      </c>
      <c r="B345" s="10" t="s">
        <v>486</v>
      </c>
      <c r="C345" s="10" t="s">
        <v>167</v>
      </c>
      <c r="D345" s="10" t="s">
        <v>832</v>
      </c>
      <c r="E345" s="10" t="s">
        <v>85</v>
      </c>
      <c r="F345" s="10" t="s">
        <v>983</v>
      </c>
      <c r="G345" s="10" t="s">
        <v>1634</v>
      </c>
      <c r="H345" s="10" t="s">
        <v>398</v>
      </c>
      <c r="I345" s="10" t="s">
        <v>17</v>
      </c>
      <c r="J345" s="10" t="s">
        <v>115</v>
      </c>
      <c r="K345" s="10" t="s">
        <v>17</v>
      </c>
      <c r="L345" s="10" t="s">
        <v>796</v>
      </c>
    </row>
    <row r="346" spans="1:12" ht="14.4" x14ac:dyDescent="0.3">
      <c r="A346" s="10" t="s">
        <v>353</v>
      </c>
      <c r="B346" s="10" t="s">
        <v>487</v>
      </c>
      <c r="C346" s="10" t="s">
        <v>167</v>
      </c>
      <c r="D346" s="10" t="s">
        <v>832</v>
      </c>
      <c r="E346" s="10" t="s">
        <v>51</v>
      </c>
      <c r="F346" s="10" t="s">
        <v>984</v>
      </c>
      <c r="G346" s="10" t="s">
        <v>1635</v>
      </c>
      <c r="H346" s="10" t="s">
        <v>116</v>
      </c>
      <c r="I346" s="10" t="s">
        <v>33</v>
      </c>
      <c r="J346" s="10" t="s">
        <v>116</v>
      </c>
      <c r="K346" s="10" t="s">
        <v>33</v>
      </c>
      <c r="L346" s="10" t="s">
        <v>797</v>
      </c>
    </row>
    <row r="347" spans="1:12" ht="14.4" x14ac:dyDescent="0.3">
      <c r="A347" s="10" t="s">
        <v>353</v>
      </c>
      <c r="B347" s="10" t="s">
        <v>488</v>
      </c>
      <c r="C347" s="10" t="s">
        <v>167</v>
      </c>
      <c r="D347" s="10" t="s">
        <v>832</v>
      </c>
      <c r="E347" s="10" t="s">
        <v>17</v>
      </c>
      <c r="F347" s="10" t="s">
        <v>17</v>
      </c>
      <c r="G347" s="10" t="s">
        <v>1636</v>
      </c>
      <c r="H347" s="10" t="s">
        <v>369</v>
      </c>
      <c r="I347" s="10" t="s">
        <v>17</v>
      </c>
      <c r="J347" s="10" t="s">
        <v>115</v>
      </c>
      <c r="K347" s="10" t="s">
        <v>17</v>
      </c>
      <c r="L347" s="10" t="s">
        <v>796</v>
      </c>
    </row>
    <row r="348" spans="1:12" ht="14.4" x14ac:dyDescent="0.3">
      <c r="A348" s="10" t="s">
        <v>353</v>
      </c>
      <c r="B348" s="10" t="s">
        <v>489</v>
      </c>
      <c r="C348" s="10" t="s">
        <v>167</v>
      </c>
      <c r="D348" s="10" t="s">
        <v>832</v>
      </c>
      <c r="E348" s="10" t="s">
        <v>63</v>
      </c>
      <c r="F348" s="10" t="s">
        <v>63</v>
      </c>
      <c r="G348" s="38" t="s">
        <v>1924</v>
      </c>
      <c r="H348" s="10" t="s">
        <v>393</v>
      </c>
      <c r="I348" s="10" t="s">
        <v>63</v>
      </c>
      <c r="J348" s="10" t="s">
        <v>131</v>
      </c>
      <c r="K348" s="10" t="s">
        <v>61</v>
      </c>
      <c r="L348" s="10" t="s">
        <v>812</v>
      </c>
    </row>
    <row r="349" spans="1:12" ht="14.4" x14ac:dyDescent="0.3">
      <c r="A349" s="10" t="s">
        <v>353</v>
      </c>
      <c r="B349" s="10" t="s">
        <v>490</v>
      </c>
      <c r="C349" s="10" t="s">
        <v>167</v>
      </c>
      <c r="D349" s="10" t="s">
        <v>832</v>
      </c>
      <c r="E349" s="10" t="s">
        <v>31</v>
      </c>
      <c r="F349" s="10" t="s">
        <v>31</v>
      </c>
      <c r="G349" s="10" t="s">
        <v>1637</v>
      </c>
      <c r="H349" s="10" t="s">
        <v>354</v>
      </c>
      <c r="I349" s="10" t="s">
        <v>31</v>
      </c>
      <c r="J349" s="10" t="s">
        <v>135</v>
      </c>
      <c r="K349" s="10" t="s">
        <v>39</v>
      </c>
      <c r="L349" s="10" t="s">
        <v>816</v>
      </c>
    </row>
    <row r="350" spans="1:12" ht="14.4" x14ac:dyDescent="0.3">
      <c r="A350" s="10" t="s">
        <v>353</v>
      </c>
      <c r="B350" s="10" t="s">
        <v>491</v>
      </c>
      <c r="C350" s="10" t="s">
        <v>167</v>
      </c>
      <c r="D350" s="10" t="s">
        <v>832</v>
      </c>
      <c r="E350" s="10" t="s">
        <v>39</v>
      </c>
      <c r="F350" s="10" t="s">
        <v>985</v>
      </c>
      <c r="G350" s="10" t="s">
        <v>1638</v>
      </c>
      <c r="H350" s="10" t="s">
        <v>404</v>
      </c>
      <c r="I350" s="10" t="s">
        <v>39</v>
      </c>
      <c r="J350" s="10" t="s">
        <v>134</v>
      </c>
      <c r="K350" s="10" t="s">
        <v>39</v>
      </c>
      <c r="L350" s="10" t="s">
        <v>815</v>
      </c>
    </row>
    <row r="351" spans="1:12" ht="14.4" x14ac:dyDescent="0.3">
      <c r="A351" s="10" t="s">
        <v>353</v>
      </c>
      <c r="B351" s="10" t="s">
        <v>492</v>
      </c>
      <c r="C351" s="10" t="s">
        <v>167</v>
      </c>
      <c r="D351" s="10" t="s">
        <v>832</v>
      </c>
      <c r="E351" s="10" t="s">
        <v>63</v>
      </c>
      <c r="F351" s="10" t="s">
        <v>63</v>
      </c>
      <c r="G351" s="10" t="s">
        <v>1639</v>
      </c>
      <c r="H351" s="10" t="s">
        <v>364</v>
      </c>
      <c r="I351" s="10" t="s">
        <v>89</v>
      </c>
      <c r="J351" s="10" t="s">
        <v>119</v>
      </c>
      <c r="K351" s="10" t="s">
        <v>89</v>
      </c>
      <c r="L351" s="10" t="s">
        <v>800</v>
      </c>
    </row>
    <row r="352" spans="1:12" ht="14.4" x14ac:dyDescent="0.3">
      <c r="A352" s="10" t="s">
        <v>353</v>
      </c>
      <c r="B352" s="10" t="s">
        <v>493</v>
      </c>
      <c r="C352" s="10" t="s">
        <v>167</v>
      </c>
      <c r="D352" s="10" t="s">
        <v>832</v>
      </c>
      <c r="E352" s="10" t="s">
        <v>23</v>
      </c>
      <c r="F352" s="10" t="s">
        <v>23</v>
      </c>
      <c r="G352" s="10" t="s">
        <v>1640</v>
      </c>
      <c r="H352" s="10" t="s">
        <v>402</v>
      </c>
      <c r="I352" s="10" t="s">
        <v>23</v>
      </c>
      <c r="J352" s="10" t="s">
        <v>134</v>
      </c>
      <c r="K352" s="10" t="s">
        <v>39</v>
      </c>
      <c r="L352" s="10" t="s">
        <v>815</v>
      </c>
    </row>
    <row r="353" spans="1:12" ht="14.4" x14ac:dyDescent="0.3">
      <c r="A353" s="10" t="s">
        <v>353</v>
      </c>
      <c r="B353" s="10" t="s">
        <v>494</v>
      </c>
      <c r="C353" s="10" t="s">
        <v>167</v>
      </c>
      <c r="D353" s="10" t="s">
        <v>832</v>
      </c>
      <c r="E353" s="10" t="s">
        <v>23</v>
      </c>
      <c r="F353" s="10" t="s">
        <v>986</v>
      </c>
      <c r="G353" s="10" t="s">
        <v>1641</v>
      </c>
      <c r="H353" s="10" t="s">
        <v>401</v>
      </c>
      <c r="I353" s="10" t="s">
        <v>63</v>
      </c>
      <c r="J353" s="10" t="s">
        <v>119</v>
      </c>
      <c r="K353" s="10" t="s">
        <v>89</v>
      </c>
      <c r="L353" s="10" t="s">
        <v>800</v>
      </c>
    </row>
    <row r="354" spans="1:12" ht="14.4" x14ac:dyDescent="0.3">
      <c r="A354" s="10" t="s">
        <v>353</v>
      </c>
      <c r="B354" s="10" t="s">
        <v>495</v>
      </c>
      <c r="C354" s="10" t="s">
        <v>167</v>
      </c>
      <c r="D354" s="10" t="s">
        <v>832</v>
      </c>
      <c r="E354" s="10" t="s">
        <v>17</v>
      </c>
      <c r="F354" s="10" t="s">
        <v>987</v>
      </c>
      <c r="G354" s="10" t="s">
        <v>1642</v>
      </c>
      <c r="H354" s="10" t="s">
        <v>372</v>
      </c>
      <c r="I354" s="10" t="s">
        <v>89</v>
      </c>
      <c r="J354" s="10" t="s">
        <v>115</v>
      </c>
      <c r="K354" s="10" t="s">
        <v>17</v>
      </c>
      <c r="L354" s="10" t="s">
        <v>796</v>
      </c>
    </row>
    <row r="355" spans="1:12" ht="14.4" x14ac:dyDescent="0.3">
      <c r="A355" s="10" t="s">
        <v>353</v>
      </c>
      <c r="B355" s="10" t="s">
        <v>496</v>
      </c>
      <c r="C355" s="10" t="s">
        <v>167</v>
      </c>
      <c r="D355" s="10" t="s">
        <v>832</v>
      </c>
      <c r="E355" s="10" t="s">
        <v>39</v>
      </c>
      <c r="F355" s="10" t="s">
        <v>39</v>
      </c>
      <c r="G355" s="10" t="s">
        <v>1643</v>
      </c>
      <c r="H355" s="10" t="s">
        <v>133</v>
      </c>
      <c r="I355" s="10" t="s">
        <v>39</v>
      </c>
      <c r="J355" s="10" t="s">
        <v>133</v>
      </c>
      <c r="K355" s="10" t="s">
        <v>39</v>
      </c>
      <c r="L355" s="10" t="s">
        <v>814</v>
      </c>
    </row>
    <row r="356" spans="1:12" ht="14.4" x14ac:dyDescent="0.3">
      <c r="A356" s="10" t="s">
        <v>353</v>
      </c>
      <c r="B356" s="10" t="s">
        <v>497</v>
      </c>
      <c r="C356" s="10" t="s">
        <v>167</v>
      </c>
      <c r="D356" s="10" t="s">
        <v>832</v>
      </c>
      <c r="E356" s="10" t="s">
        <v>53</v>
      </c>
      <c r="F356" s="10" t="s">
        <v>53</v>
      </c>
      <c r="G356" s="10" t="s">
        <v>1644</v>
      </c>
      <c r="H356" s="10" t="s">
        <v>389</v>
      </c>
      <c r="I356" s="10" t="s">
        <v>53</v>
      </c>
      <c r="J356" s="10" t="s">
        <v>122</v>
      </c>
      <c r="K356" s="10" t="s">
        <v>53</v>
      </c>
      <c r="L356" s="10" t="s">
        <v>803</v>
      </c>
    </row>
    <row r="357" spans="1:12" ht="14.4" x14ac:dyDescent="0.3">
      <c r="A357" s="10" t="s">
        <v>353</v>
      </c>
      <c r="B357" s="10" t="s">
        <v>498</v>
      </c>
      <c r="C357" s="10" t="s">
        <v>167</v>
      </c>
      <c r="D357" s="10" t="s">
        <v>832</v>
      </c>
      <c r="E357" s="10" t="s">
        <v>63</v>
      </c>
      <c r="F357" s="10" t="s">
        <v>63</v>
      </c>
      <c r="G357" s="10" t="s">
        <v>1645</v>
      </c>
      <c r="H357" s="10" t="s">
        <v>385</v>
      </c>
      <c r="I357" s="10" t="s">
        <v>63</v>
      </c>
      <c r="J357" s="10" t="s">
        <v>119</v>
      </c>
      <c r="K357" s="10" t="s">
        <v>89</v>
      </c>
      <c r="L357" s="10" t="s">
        <v>800</v>
      </c>
    </row>
    <row r="358" spans="1:12" ht="14.4" x14ac:dyDescent="0.3">
      <c r="A358" s="10" t="s">
        <v>353</v>
      </c>
      <c r="B358" s="10" t="s">
        <v>499</v>
      </c>
      <c r="C358" s="10" t="s">
        <v>167</v>
      </c>
      <c r="D358" s="10" t="s">
        <v>832</v>
      </c>
      <c r="E358" s="10" t="s">
        <v>33</v>
      </c>
      <c r="F358" s="10" t="s">
        <v>33</v>
      </c>
      <c r="G358" s="10" t="s">
        <v>1646</v>
      </c>
      <c r="H358" s="10" t="s">
        <v>116</v>
      </c>
      <c r="I358" s="10" t="s">
        <v>33</v>
      </c>
      <c r="J358" s="10" t="s">
        <v>116</v>
      </c>
      <c r="K358" s="10" t="s">
        <v>33</v>
      </c>
      <c r="L358" s="10" t="s">
        <v>797</v>
      </c>
    </row>
    <row r="359" spans="1:12" ht="14.4" x14ac:dyDescent="0.3">
      <c r="A359" s="10" t="s">
        <v>353</v>
      </c>
      <c r="B359" s="10" t="s">
        <v>500</v>
      </c>
      <c r="C359" s="10" t="s">
        <v>167</v>
      </c>
      <c r="D359" s="10" t="s">
        <v>832</v>
      </c>
      <c r="E359" s="10" t="s">
        <v>77</v>
      </c>
      <c r="F359" s="10" t="s">
        <v>77</v>
      </c>
      <c r="G359" s="10" t="s">
        <v>1647</v>
      </c>
      <c r="H359" s="10" t="s">
        <v>367</v>
      </c>
      <c r="I359" s="10" t="s">
        <v>77</v>
      </c>
      <c r="J359" s="10" t="s">
        <v>117</v>
      </c>
      <c r="K359" s="10" t="s">
        <v>77</v>
      </c>
      <c r="L359" s="10" t="s">
        <v>798</v>
      </c>
    </row>
    <row r="360" spans="1:12" ht="14.4" x14ac:dyDescent="0.3">
      <c r="A360" s="10" t="s">
        <v>353</v>
      </c>
      <c r="B360" s="10" t="s">
        <v>501</v>
      </c>
      <c r="C360" s="10" t="s">
        <v>167</v>
      </c>
      <c r="D360" s="10" t="s">
        <v>832</v>
      </c>
      <c r="E360" s="10" t="s">
        <v>55</v>
      </c>
      <c r="F360" s="10" t="s">
        <v>988</v>
      </c>
      <c r="G360" s="10" t="s">
        <v>1648</v>
      </c>
      <c r="H360" s="10" t="s">
        <v>123</v>
      </c>
      <c r="I360" s="10" t="s">
        <v>31</v>
      </c>
      <c r="J360" s="10" t="s">
        <v>123</v>
      </c>
      <c r="K360" s="10" t="s">
        <v>31</v>
      </c>
      <c r="L360" s="10" t="s">
        <v>804</v>
      </c>
    </row>
    <row r="361" spans="1:12" ht="14.4" x14ac:dyDescent="0.3">
      <c r="A361" s="10" t="s">
        <v>353</v>
      </c>
      <c r="B361" s="10" t="s">
        <v>502</v>
      </c>
      <c r="C361" s="10" t="s">
        <v>167</v>
      </c>
      <c r="D361" s="10" t="s">
        <v>832</v>
      </c>
      <c r="E361" s="10" t="s">
        <v>17</v>
      </c>
      <c r="F361" s="10" t="s">
        <v>17</v>
      </c>
      <c r="G361" s="10" t="s">
        <v>1649</v>
      </c>
      <c r="H361" s="10" t="s">
        <v>400</v>
      </c>
      <c r="I361" s="10" t="s">
        <v>17</v>
      </c>
      <c r="J361" s="10" t="s">
        <v>131</v>
      </c>
      <c r="K361" s="10" t="s">
        <v>61</v>
      </c>
      <c r="L361" s="10" t="s">
        <v>812</v>
      </c>
    </row>
    <row r="362" spans="1:12" ht="14.4" x14ac:dyDescent="0.3">
      <c r="A362" s="10" t="s">
        <v>353</v>
      </c>
      <c r="B362" s="10" t="s">
        <v>503</v>
      </c>
      <c r="C362" s="10" t="s">
        <v>167</v>
      </c>
      <c r="D362" s="10" t="s">
        <v>832</v>
      </c>
      <c r="E362" s="10" t="s">
        <v>71</v>
      </c>
      <c r="F362" s="10" t="s">
        <v>960</v>
      </c>
      <c r="G362" s="10" t="s">
        <v>1650</v>
      </c>
      <c r="H362" s="10" t="s">
        <v>362</v>
      </c>
      <c r="I362" s="10" t="s">
        <v>61</v>
      </c>
      <c r="J362" s="10" t="s">
        <v>121</v>
      </c>
      <c r="K362" s="10" t="s">
        <v>23</v>
      </c>
      <c r="L362" s="10" t="s">
        <v>802</v>
      </c>
    </row>
    <row r="363" spans="1:12" ht="14.4" x14ac:dyDescent="0.3">
      <c r="A363" s="10" t="s">
        <v>353</v>
      </c>
      <c r="B363" s="10" t="s">
        <v>504</v>
      </c>
      <c r="C363" s="10" t="s">
        <v>167</v>
      </c>
      <c r="D363" s="10" t="s">
        <v>832</v>
      </c>
      <c r="E363" s="10" t="s">
        <v>23</v>
      </c>
      <c r="F363" s="10" t="s">
        <v>989</v>
      </c>
      <c r="G363" s="10" t="s">
        <v>1651</v>
      </c>
      <c r="H363" s="10" t="s">
        <v>402</v>
      </c>
      <c r="I363" s="10" t="s">
        <v>23</v>
      </c>
      <c r="J363" s="10" t="s">
        <v>134</v>
      </c>
      <c r="K363" s="10" t="s">
        <v>39</v>
      </c>
      <c r="L363" s="10" t="s">
        <v>815</v>
      </c>
    </row>
    <row r="364" spans="1:12" ht="14.4" x14ac:dyDescent="0.3">
      <c r="A364" s="10" t="s">
        <v>353</v>
      </c>
      <c r="B364" s="10" t="s">
        <v>505</v>
      </c>
      <c r="C364" s="10" t="s">
        <v>167</v>
      </c>
      <c r="D364" s="10" t="s">
        <v>832</v>
      </c>
      <c r="E364" s="10" t="s">
        <v>77</v>
      </c>
      <c r="F364" s="10" t="s">
        <v>77</v>
      </c>
      <c r="G364" s="10" t="s">
        <v>1652</v>
      </c>
      <c r="H364" s="10" t="s">
        <v>373</v>
      </c>
      <c r="I364" s="10" t="s">
        <v>65</v>
      </c>
      <c r="J364" s="10" t="s">
        <v>129</v>
      </c>
      <c r="K364" s="10" t="s">
        <v>77</v>
      </c>
      <c r="L364" s="10" t="s">
        <v>810</v>
      </c>
    </row>
    <row r="365" spans="1:12" ht="14.4" x14ac:dyDescent="0.3">
      <c r="A365" s="10" t="s">
        <v>353</v>
      </c>
      <c r="B365" s="10" t="s">
        <v>506</v>
      </c>
      <c r="C365" s="10" t="s">
        <v>167</v>
      </c>
      <c r="D365" s="10" t="s">
        <v>832</v>
      </c>
      <c r="E365" s="10" t="s">
        <v>53</v>
      </c>
      <c r="F365" s="10" t="s">
        <v>975</v>
      </c>
      <c r="G365" s="10" t="s">
        <v>1653</v>
      </c>
      <c r="H365" s="10" t="s">
        <v>379</v>
      </c>
      <c r="I365" s="10" t="s">
        <v>53</v>
      </c>
      <c r="J365" s="10" t="s">
        <v>122</v>
      </c>
      <c r="K365" s="10" t="s">
        <v>53</v>
      </c>
      <c r="L365" s="10" t="s">
        <v>803</v>
      </c>
    </row>
    <row r="366" spans="1:12" ht="14.4" x14ac:dyDescent="0.3">
      <c r="A366" s="10" t="s">
        <v>353</v>
      </c>
      <c r="B366" s="10" t="s">
        <v>507</v>
      </c>
      <c r="C366" s="10" t="s">
        <v>167</v>
      </c>
      <c r="D366" s="10" t="s">
        <v>832</v>
      </c>
      <c r="E366" s="10" t="s">
        <v>31</v>
      </c>
      <c r="F366" s="10" t="s">
        <v>990</v>
      </c>
      <c r="G366" s="10" t="s">
        <v>1654</v>
      </c>
      <c r="H366" s="10" t="s">
        <v>404</v>
      </c>
      <c r="I366" s="10" t="s">
        <v>39</v>
      </c>
      <c r="J366" s="10" t="s">
        <v>134</v>
      </c>
      <c r="K366" s="10" t="s">
        <v>39</v>
      </c>
      <c r="L366" s="10" t="s">
        <v>815</v>
      </c>
    </row>
    <row r="367" spans="1:12" ht="14.4" x14ac:dyDescent="0.3">
      <c r="A367" s="10" t="s">
        <v>353</v>
      </c>
      <c r="B367" s="10" t="s">
        <v>508</v>
      </c>
      <c r="C367" s="10" t="s">
        <v>167</v>
      </c>
      <c r="D367" s="10" t="s">
        <v>832</v>
      </c>
      <c r="E367" s="10" t="s">
        <v>81</v>
      </c>
      <c r="F367" s="10" t="s">
        <v>969</v>
      </c>
      <c r="G367" s="10" t="s">
        <v>1655</v>
      </c>
      <c r="H367" s="10" t="s">
        <v>133</v>
      </c>
      <c r="I367" s="10" t="s">
        <v>39</v>
      </c>
      <c r="J367" s="10" t="s">
        <v>133</v>
      </c>
      <c r="K367" s="10" t="s">
        <v>39</v>
      </c>
      <c r="L367" s="10" t="s">
        <v>814</v>
      </c>
    </row>
    <row r="368" spans="1:12" ht="14.4" x14ac:dyDescent="0.3">
      <c r="A368" s="10" t="s">
        <v>353</v>
      </c>
      <c r="B368" s="10" t="s">
        <v>509</v>
      </c>
      <c r="C368" s="10" t="s">
        <v>167</v>
      </c>
      <c r="D368" s="10" t="s">
        <v>832</v>
      </c>
      <c r="E368" s="10" t="s">
        <v>33</v>
      </c>
      <c r="F368" s="10" t="s">
        <v>33</v>
      </c>
      <c r="G368" s="10" t="s">
        <v>1656</v>
      </c>
      <c r="H368" s="10" t="s">
        <v>120</v>
      </c>
      <c r="I368" s="10" t="s">
        <v>23</v>
      </c>
      <c r="J368" s="10" t="s">
        <v>120</v>
      </c>
      <c r="K368" s="10" t="s">
        <v>23</v>
      </c>
      <c r="L368" s="10" t="s">
        <v>801</v>
      </c>
    </row>
    <row r="369" spans="1:12" ht="14.4" x14ac:dyDescent="0.3">
      <c r="A369" s="10" t="s">
        <v>353</v>
      </c>
      <c r="B369" s="10" t="s">
        <v>510</v>
      </c>
      <c r="C369" s="10" t="s">
        <v>167</v>
      </c>
      <c r="D369" s="10" t="s">
        <v>832</v>
      </c>
      <c r="E369" s="10" t="s">
        <v>77</v>
      </c>
      <c r="F369" s="10" t="s">
        <v>982</v>
      </c>
      <c r="G369" s="10" t="s">
        <v>1657</v>
      </c>
      <c r="H369" s="10" t="s">
        <v>375</v>
      </c>
      <c r="I369" s="10" t="s">
        <v>77</v>
      </c>
      <c r="J369" s="10" t="s">
        <v>117</v>
      </c>
      <c r="K369" s="10" t="s">
        <v>77</v>
      </c>
      <c r="L369" s="10" t="s">
        <v>798</v>
      </c>
    </row>
    <row r="370" spans="1:12" ht="14.4" x14ac:dyDescent="0.3">
      <c r="A370" s="10" t="s">
        <v>353</v>
      </c>
      <c r="B370" s="10" t="s">
        <v>511</v>
      </c>
      <c r="C370" s="10" t="s">
        <v>167</v>
      </c>
      <c r="D370" s="10" t="s">
        <v>832</v>
      </c>
      <c r="E370" s="10" t="s">
        <v>89</v>
      </c>
      <c r="F370" s="10" t="s">
        <v>976</v>
      </c>
      <c r="G370" s="10" t="s">
        <v>1658</v>
      </c>
      <c r="H370" s="10" t="s">
        <v>399</v>
      </c>
      <c r="I370" s="10" t="s">
        <v>89</v>
      </c>
      <c r="J370" s="10" t="s">
        <v>119</v>
      </c>
      <c r="K370" s="10" t="s">
        <v>89</v>
      </c>
      <c r="L370" s="10" t="s">
        <v>800</v>
      </c>
    </row>
    <row r="371" spans="1:12" ht="14.4" x14ac:dyDescent="0.3">
      <c r="A371" s="10" t="s">
        <v>353</v>
      </c>
      <c r="B371" s="10" t="s">
        <v>512</v>
      </c>
      <c r="C371" s="10" t="s">
        <v>167</v>
      </c>
      <c r="D371" s="10" t="s">
        <v>832</v>
      </c>
      <c r="E371" s="10" t="s">
        <v>77</v>
      </c>
      <c r="F371" s="10" t="s">
        <v>77</v>
      </c>
      <c r="G371" s="10" t="s">
        <v>1659</v>
      </c>
      <c r="H371" s="10" t="s">
        <v>394</v>
      </c>
      <c r="I371" s="10" t="s">
        <v>77</v>
      </c>
      <c r="J371" s="10" t="s">
        <v>129</v>
      </c>
      <c r="K371" s="10" t="s">
        <v>77</v>
      </c>
      <c r="L371" s="10" t="s">
        <v>810</v>
      </c>
    </row>
    <row r="372" spans="1:12" ht="14.4" x14ac:dyDescent="0.3">
      <c r="A372" s="10" t="s">
        <v>353</v>
      </c>
      <c r="B372" s="10" t="s">
        <v>513</v>
      </c>
      <c r="C372" s="10" t="s">
        <v>167</v>
      </c>
      <c r="D372" s="10" t="s">
        <v>832</v>
      </c>
      <c r="E372" s="10" t="s">
        <v>31</v>
      </c>
      <c r="F372" s="10" t="s">
        <v>31</v>
      </c>
      <c r="G372" s="10" t="s">
        <v>1902</v>
      </c>
      <c r="H372" s="10" t="s">
        <v>130</v>
      </c>
      <c r="I372" s="10" t="s">
        <v>31</v>
      </c>
      <c r="J372" s="10" t="s">
        <v>130</v>
      </c>
      <c r="K372" s="10" t="s">
        <v>31</v>
      </c>
      <c r="L372" s="10" t="s">
        <v>811</v>
      </c>
    </row>
    <row r="373" spans="1:12" ht="14.4" x14ac:dyDescent="0.3">
      <c r="A373" s="10" t="s">
        <v>353</v>
      </c>
      <c r="B373" s="10" t="s">
        <v>514</v>
      </c>
      <c r="C373" s="10" t="s">
        <v>167</v>
      </c>
      <c r="D373" s="10" t="s">
        <v>832</v>
      </c>
      <c r="E373" s="10" t="s">
        <v>31</v>
      </c>
      <c r="F373" s="10" t="s">
        <v>31</v>
      </c>
      <c r="G373" s="10" t="s">
        <v>1902</v>
      </c>
      <c r="H373" s="10" t="s">
        <v>130</v>
      </c>
      <c r="I373" s="10" t="s">
        <v>31</v>
      </c>
      <c r="J373" s="10" t="s">
        <v>130</v>
      </c>
      <c r="K373" s="10" t="s">
        <v>31</v>
      </c>
      <c r="L373" s="10" t="s">
        <v>811</v>
      </c>
    </row>
    <row r="374" spans="1:12" ht="14.4" x14ac:dyDescent="0.3">
      <c r="A374" s="10" t="s">
        <v>353</v>
      </c>
      <c r="B374" s="10" t="s">
        <v>515</v>
      </c>
      <c r="C374" s="10" t="s">
        <v>167</v>
      </c>
      <c r="D374" s="10" t="s">
        <v>832</v>
      </c>
      <c r="E374" s="10" t="s">
        <v>94</v>
      </c>
      <c r="F374" s="10" t="s">
        <v>94</v>
      </c>
      <c r="G374" s="10" t="s">
        <v>1903</v>
      </c>
      <c r="H374" s="10" t="s">
        <v>355</v>
      </c>
      <c r="I374" s="10" t="s">
        <v>94</v>
      </c>
      <c r="J374" s="10" t="s">
        <v>134</v>
      </c>
      <c r="K374" s="10" t="s">
        <v>39</v>
      </c>
      <c r="L374" s="10" t="s">
        <v>815</v>
      </c>
    </row>
    <row r="375" spans="1:12" ht="14.4" x14ac:dyDescent="0.3">
      <c r="A375" s="10" t="s">
        <v>353</v>
      </c>
      <c r="B375" s="10" t="s">
        <v>516</v>
      </c>
      <c r="C375" s="10" t="s">
        <v>167</v>
      </c>
      <c r="D375" s="10" t="s">
        <v>832</v>
      </c>
      <c r="E375" s="10" t="s">
        <v>94</v>
      </c>
      <c r="F375" s="10" t="s">
        <v>969</v>
      </c>
      <c r="G375" s="10" t="s">
        <v>1903</v>
      </c>
      <c r="H375" s="10" t="s">
        <v>378</v>
      </c>
      <c r="I375" s="10" t="s">
        <v>94</v>
      </c>
      <c r="J375" s="10" t="s">
        <v>134</v>
      </c>
      <c r="K375" s="10" t="s">
        <v>39</v>
      </c>
      <c r="L375" s="10" t="s">
        <v>815</v>
      </c>
    </row>
    <row r="376" spans="1:12" ht="14.4" x14ac:dyDescent="0.3">
      <c r="A376" s="10" t="s">
        <v>353</v>
      </c>
      <c r="B376" s="10" t="s">
        <v>517</v>
      </c>
      <c r="C376" s="10" t="s">
        <v>167</v>
      </c>
      <c r="D376" s="10" t="s">
        <v>832</v>
      </c>
      <c r="E376" s="10" t="s">
        <v>94</v>
      </c>
      <c r="F376" s="10" t="s">
        <v>985</v>
      </c>
      <c r="G376" s="10" t="s">
        <v>1660</v>
      </c>
      <c r="H376" s="10" t="s">
        <v>404</v>
      </c>
      <c r="I376" s="10" t="s">
        <v>39</v>
      </c>
      <c r="J376" s="10" t="s">
        <v>134</v>
      </c>
      <c r="K376" s="10" t="s">
        <v>39</v>
      </c>
      <c r="L376" s="10" t="s">
        <v>815</v>
      </c>
    </row>
    <row r="377" spans="1:12" ht="14.4" x14ac:dyDescent="0.3">
      <c r="A377" s="10" t="s">
        <v>353</v>
      </c>
      <c r="B377" s="10" t="s">
        <v>518</v>
      </c>
      <c r="C377" s="10" t="s">
        <v>167</v>
      </c>
      <c r="D377" s="10" t="s">
        <v>832</v>
      </c>
      <c r="E377" s="10" t="s">
        <v>65</v>
      </c>
      <c r="F377" s="10" t="s">
        <v>982</v>
      </c>
      <c r="G377" s="10" t="s">
        <v>1661</v>
      </c>
      <c r="H377" s="10" t="s">
        <v>357</v>
      </c>
      <c r="I377" s="10" t="s">
        <v>77</v>
      </c>
      <c r="J377" s="10" t="s">
        <v>117</v>
      </c>
      <c r="K377" s="10" t="s">
        <v>77</v>
      </c>
      <c r="L377" s="10" t="s">
        <v>798</v>
      </c>
    </row>
    <row r="378" spans="1:12" ht="14.4" x14ac:dyDescent="0.3">
      <c r="A378" s="10" t="s">
        <v>353</v>
      </c>
      <c r="B378" s="10" t="s">
        <v>519</v>
      </c>
      <c r="C378" s="10" t="s">
        <v>167</v>
      </c>
      <c r="D378" s="10" t="s">
        <v>832</v>
      </c>
      <c r="E378" s="10" t="s">
        <v>51</v>
      </c>
      <c r="F378" s="10" t="s">
        <v>51</v>
      </c>
      <c r="G378" s="10" t="s">
        <v>1662</v>
      </c>
      <c r="H378" s="10" t="s">
        <v>360</v>
      </c>
      <c r="I378" s="10" t="s">
        <v>21</v>
      </c>
      <c r="J378" s="10" t="s">
        <v>124</v>
      </c>
      <c r="K378" s="10" t="s">
        <v>51</v>
      </c>
      <c r="L378" s="10" t="s">
        <v>805</v>
      </c>
    </row>
    <row r="379" spans="1:12" ht="14.4" x14ac:dyDescent="0.3">
      <c r="A379" s="10" t="s">
        <v>353</v>
      </c>
      <c r="B379" s="10" t="s">
        <v>520</v>
      </c>
      <c r="C379" s="10" t="s">
        <v>167</v>
      </c>
      <c r="D379" s="10" t="s">
        <v>832</v>
      </c>
      <c r="E379" s="10" t="s">
        <v>61</v>
      </c>
      <c r="F379" s="10" t="s">
        <v>61</v>
      </c>
      <c r="G379" s="10" t="s">
        <v>1663</v>
      </c>
      <c r="H379" s="10" t="s">
        <v>382</v>
      </c>
      <c r="I379" s="10" t="s">
        <v>61</v>
      </c>
      <c r="J379" s="10" t="s">
        <v>125</v>
      </c>
      <c r="K379" s="10" t="s">
        <v>61</v>
      </c>
      <c r="L379" s="10" t="s">
        <v>806</v>
      </c>
    </row>
    <row r="380" spans="1:12" ht="14.4" x14ac:dyDescent="0.3">
      <c r="A380" s="10" t="s">
        <v>353</v>
      </c>
      <c r="B380" s="10" t="s">
        <v>521</v>
      </c>
      <c r="C380" s="10" t="s">
        <v>167</v>
      </c>
      <c r="D380" s="10" t="s">
        <v>832</v>
      </c>
      <c r="E380" s="10" t="s">
        <v>33</v>
      </c>
      <c r="F380" s="10" t="s">
        <v>33</v>
      </c>
      <c r="G380" s="10" t="s">
        <v>1664</v>
      </c>
      <c r="H380" s="10" t="s">
        <v>362</v>
      </c>
      <c r="I380" s="10" t="s">
        <v>61</v>
      </c>
      <c r="J380" s="10" t="s">
        <v>121</v>
      </c>
      <c r="K380" s="10" t="s">
        <v>23</v>
      </c>
      <c r="L380" s="10" t="s">
        <v>802</v>
      </c>
    </row>
    <row r="381" spans="1:12" ht="14.4" x14ac:dyDescent="0.3">
      <c r="A381" s="10" t="s">
        <v>353</v>
      </c>
      <c r="B381" s="10" t="s">
        <v>522</v>
      </c>
      <c r="C381" s="10" t="s">
        <v>167</v>
      </c>
      <c r="D381" s="10" t="s">
        <v>832</v>
      </c>
      <c r="E381" s="10" t="s">
        <v>23</v>
      </c>
      <c r="F381" s="10" t="s">
        <v>967</v>
      </c>
      <c r="G381" s="10" t="s">
        <v>1412</v>
      </c>
      <c r="H381" s="10" t="s">
        <v>120</v>
      </c>
      <c r="I381" s="10" t="s">
        <v>23</v>
      </c>
      <c r="J381" s="10" t="s">
        <v>120</v>
      </c>
      <c r="K381" s="10" t="s">
        <v>23</v>
      </c>
      <c r="L381" s="10" t="s">
        <v>801</v>
      </c>
    </row>
    <row r="382" spans="1:12" ht="14.4" x14ac:dyDescent="0.3">
      <c r="A382" s="10" t="s">
        <v>353</v>
      </c>
      <c r="B382" s="10" t="s">
        <v>523</v>
      </c>
      <c r="C382" s="10" t="s">
        <v>167</v>
      </c>
      <c r="D382" s="10" t="s">
        <v>832</v>
      </c>
      <c r="E382" s="10" t="s">
        <v>61</v>
      </c>
      <c r="F382" s="10" t="s">
        <v>61</v>
      </c>
      <c r="G382" s="10" t="s">
        <v>1665</v>
      </c>
      <c r="H382" s="10" t="s">
        <v>382</v>
      </c>
      <c r="I382" s="10" t="s">
        <v>61</v>
      </c>
      <c r="J382" s="10" t="s">
        <v>125</v>
      </c>
      <c r="K382" s="10" t="s">
        <v>61</v>
      </c>
      <c r="L382" s="10" t="s">
        <v>806</v>
      </c>
    </row>
    <row r="383" spans="1:12" ht="14.4" x14ac:dyDescent="0.3">
      <c r="A383" s="10" t="s">
        <v>353</v>
      </c>
      <c r="B383" s="10" t="s">
        <v>524</v>
      </c>
      <c r="C383" s="10" t="s">
        <v>167</v>
      </c>
      <c r="D383" s="10" t="s">
        <v>832</v>
      </c>
      <c r="E383" s="10" t="s">
        <v>65</v>
      </c>
      <c r="F383" s="10" t="s">
        <v>65</v>
      </c>
      <c r="G383" s="10" t="s">
        <v>1666</v>
      </c>
      <c r="H383" s="10" t="s">
        <v>357</v>
      </c>
      <c r="I383" s="10" t="s">
        <v>77</v>
      </c>
      <c r="J383" s="10" t="s">
        <v>117</v>
      </c>
      <c r="K383" s="10" t="s">
        <v>77</v>
      </c>
      <c r="L383" s="10" t="s">
        <v>798</v>
      </c>
    </row>
    <row r="384" spans="1:12" ht="14.4" x14ac:dyDescent="0.3">
      <c r="A384" s="10" t="s">
        <v>353</v>
      </c>
      <c r="B384" s="10" t="s">
        <v>525</v>
      </c>
      <c r="C384" s="10" t="s">
        <v>167</v>
      </c>
      <c r="D384" s="10" t="s">
        <v>832</v>
      </c>
      <c r="E384" s="10" t="s">
        <v>51</v>
      </c>
      <c r="F384" s="10" t="s">
        <v>51</v>
      </c>
      <c r="G384" s="10" t="s">
        <v>1667</v>
      </c>
      <c r="H384" s="10" t="s">
        <v>395</v>
      </c>
      <c r="I384" s="10" t="s">
        <v>51</v>
      </c>
      <c r="J384" s="10" t="s">
        <v>124</v>
      </c>
      <c r="K384" s="10" t="s">
        <v>51</v>
      </c>
      <c r="L384" s="10" t="s">
        <v>805</v>
      </c>
    </row>
    <row r="385" spans="1:12" ht="14.4" x14ac:dyDescent="0.3">
      <c r="A385" s="10" t="s">
        <v>353</v>
      </c>
      <c r="B385" s="10" t="s">
        <v>526</v>
      </c>
      <c r="C385" s="10" t="s">
        <v>167</v>
      </c>
      <c r="D385" s="10" t="s">
        <v>832</v>
      </c>
      <c r="E385" s="10" t="s">
        <v>94</v>
      </c>
      <c r="F385" s="10" t="s">
        <v>94</v>
      </c>
      <c r="G385" s="10" t="s">
        <v>1904</v>
      </c>
      <c r="H385" s="10" t="s">
        <v>377</v>
      </c>
      <c r="I385" s="10" t="s">
        <v>94</v>
      </c>
      <c r="J385" s="10" t="s">
        <v>134</v>
      </c>
      <c r="K385" s="10" t="s">
        <v>39</v>
      </c>
      <c r="L385" s="10" t="s">
        <v>815</v>
      </c>
    </row>
    <row r="386" spans="1:12" ht="14.4" x14ac:dyDescent="0.3">
      <c r="A386" s="10" t="s">
        <v>353</v>
      </c>
      <c r="B386" s="10" t="s">
        <v>527</v>
      </c>
      <c r="C386" s="10" t="s">
        <v>167</v>
      </c>
      <c r="D386" s="10" t="s">
        <v>832</v>
      </c>
      <c r="E386" s="10" t="s">
        <v>51</v>
      </c>
      <c r="F386" s="10" t="s">
        <v>51</v>
      </c>
      <c r="G386" s="10" t="s">
        <v>1668</v>
      </c>
      <c r="H386" s="10" t="s">
        <v>396</v>
      </c>
      <c r="I386" s="10" t="s">
        <v>51</v>
      </c>
      <c r="J386" s="10" t="s">
        <v>124</v>
      </c>
      <c r="K386" s="10" t="s">
        <v>51</v>
      </c>
      <c r="L386" s="10" t="s">
        <v>805</v>
      </c>
    </row>
    <row r="387" spans="1:12" ht="14.4" x14ac:dyDescent="0.3">
      <c r="A387" s="10" t="s">
        <v>353</v>
      </c>
      <c r="B387" s="10" t="s">
        <v>528</v>
      </c>
      <c r="C387" s="10" t="s">
        <v>167</v>
      </c>
      <c r="D387" s="10" t="s">
        <v>832</v>
      </c>
      <c r="E387" s="10" t="s">
        <v>63</v>
      </c>
      <c r="F387" s="10" t="s">
        <v>991</v>
      </c>
      <c r="G387" s="10" t="s">
        <v>1669</v>
      </c>
      <c r="H387" s="10" t="s">
        <v>393</v>
      </c>
      <c r="I387" s="10" t="s">
        <v>63</v>
      </c>
      <c r="J387" s="10" t="s">
        <v>131</v>
      </c>
      <c r="K387" s="10" t="s">
        <v>61</v>
      </c>
      <c r="L387" s="10" t="s">
        <v>812</v>
      </c>
    </row>
    <row r="388" spans="1:12" ht="14.4" x14ac:dyDescent="0.3">
      <c r="A388" s="10" t="s">
        <v>353</v>
      </c>
      <c r="B388" s="10" t="s">
        <v>529</v>
      </c>
      <c r="C388" s="10" t="s">
        <v>167</v>
      </c>
      <c r="D388" s="10" t="s">
        <v>832</v>
      </c>
      <c r="E388" s="10" t="s">
        <v>17</v>
      </c>
      <c r="F388" s="10" t="s">
        <v>17</v>
      </c>
      <c r="G388" s="10" t="s">
        <v>1670</v>
      </c>
      <c r="H388" s="10" t="s">
        <v>369</v>
      </c>
      <c r="I388" s="10" t="s">
        <v>17</v>
      </c>
      <c r="J388" s="10" t="s">
        <v>115</v>
      </c>
      <c r="K388" s="10" t="s">
        <v>17</v>
      </c>
      <c r="L388" s="10" t="s">
        <v>796</v>
      </c>
    </row>
    <row r="389" spans="1:12" ht="14.4" x14ac:dyDescent="0.3">
      <c r="A389" s="10" t="s">
        <v>353</v>
      </c>
      <c r="B389" s="10" t="s">
        <v>530</v>
      </c>
      <c r="C389" s="10" t="s">
        <v>167</v>
      </c>
      <c r="D389" s="10" t="s">
        <v>832</v>
      </c>
      <c r="E389" s="10" t="s">
        <v>51</v>
      </c>
      <c r="F389" s="10" t="s">
        <v>51</v>
      </c>
      <c r="G389" s="10" t="s">
        <v>1671</v>
      </c>
      <c r="H389" s="10" t="s">
        <v>396</v>
      </c>
      <c r="I389" s="10" t="s">
        <v>51</v>
      </c>
      <c r="J389" s="10" t="s">
        <v>124</v>
      </c>
      <c r="K389" s="10" t="s">
        <v>51</v>
      </c>
      <c r="L389" s="10" t="s">
        <v>805</v>
      </c>
    </row>
    <row r="390" spans="1:12" ht="14.4" x14ac:dyDescent="0.3">
      <c r="A390" s="10" t="s">
        <v>353</v>
      </c>
      <c r="B390" s="10" t="s">
        <v>531</v>
      </c>
      <c r="C390" s="10" t="s">
        <v>167</v>
      </c>
      <c r="D390" s="10" t="s">
        <v>832</v>
      </c>
      <c r="E390" s="10" t="s">
        <v>39</v>
      </c>
      <c r="F390" s="10" t="s">
        <v>39</v>
      </c>
      <c r="G390" s="10" t="s">
        <v>1672</v>
      </c>
      <c r="H390" s="10" t="s">
        <v>132</v>
      </c>
      <c r="I390" s="10" t="s">
        <v>39</v>
      </c>
      <c r="J390" s="10" t="s">
        <v>132</v>
      </c>
      <c r="K390" s="10" t="s">
        <v>39</v>
      </c>
      <c r="L390" s="10" t="s">
        <v>813</v>
      </c>
    </row>
    <row r="391" spans="1:12" ht="14.4" x14ac:dyDescent="0.3">
      <c r="A391" s="10" t="s">
        <v>353</v>
      </c>
      <c r="B391" s="10" t="s">
        <v>532</v>
      </c>
      <c r="C391" s="10" t="s">
        <v>167</v>
      </c>
      <c r="D391" s="10" t="s">
        <v>832</v>
      </c>
      <c r="E391" s="10" t="s">
        <v>89</v>
      </c>
      <c r="F391" s="10" t="s">
        <v>89</v>
      </c>
      <c r="G391" s="10" t="s">
        <v>1673</v>
      </c>
      <c r="H391" s="10" t="s">
        <v>372</v>
      </c>
      <c r="I391" s="10" t="s">
        <v>89</v>
      </c>
      <c r="J391" s="10" t="s">
        <v>115</v>
      </c>
      <c r="K391" s="10" t="s">
        <v>17</v>
      </c>
      <c r="L391" s="10" t="s">
        <v>796</v>
      </c>
    </row>
    <row r="392" spans="1:12" ht="14.4" x14ac:dyDescent="0.3">
      <c r="A392" s="10" t="s">
        <v>353</v>
      </c>
      <c r="B392" s="10" t="s">
        <v>533</v>
      </c>
      <c r="C392" s="10" t="s">
        <v>167</v>
      </c>
      <c r="D392" s="10" t="s">
        <v>832</v>
      </c>
      <c r="E392" s="10" t="s">
        <v>17</v>
      </c>
      <c r="F392" s="10" t="s">
        <v>992</v>
      </c>
      <c r="G392" s="10" t="s">
        <v>1674</v>
      </c>
      <c r="H392" s="10" t="s">
        <v>361</v>
      </c>
      <c r="I392" s="10" t="s">
        <v>17</v>
      </c>
      <c r="J392" s="10" t="s">
        <v>115</v>
      </c>
      <c r="K392" s="10" t="s">
        <v>17</v>
      </c>
      <c r="L392" s="10" t="s">
        <v>796</v>
      </c>
    </row>
    <row r="393" spans="1:12" ht="14.4" x14ac:dyDescent="0.3">
      <c r="A393" s="10" t="s">
        <v>353</v>
      </c>
      <c r="B393" s="10" t="s">
        <v>534</v>
      </c>
      <c r="C393" s="10" t="s">
        <v>167</v>
      </c>
      <c r="D393" s="10" t="s">
        <v>832</v>
      </c>
      <c r="E393" s="10" t="s">
        <v>89</v>
      </c>
      <c r="F393" s="10" t="s">
        <v>89</v>
      </c>
      <c r="G393" s="10" t="s">
        <v>1675</v>
      </c>
      <c r="H393" s="10" t="s">
        <v>372</v>
      </c>
      <c r="I393" s="10" t="s">
        <v>89</v>
      </c>
      <c r="J393" s="10" t="s">
        <v>115</v>
      </c>
      <c r="K393" s="10" t="s">
        <v>17</v>
      </c>
      <c r="L393" s="10" t="s">
        <v>796</v>
      </c>
    </row>
    <row r="394" spans="1:12" ht="14.4" x14ac:dyDescent="0.3">
      <c r="A394" s="10" t="s">
        <v>353</v>
      </c>
      <c r="B394" s="10" t="s">
        <v>535</v>
      </c>
      <c r="C394" s="10" t="s">
        <v>167</v>
      </c>
      <c r="D394" s="10" t="s">
        <v>832</v>
      </c>
      <c r="E394" s="10" t="s">
        <v>77</v>
      </c>
      <c r="F394" s="10" t="s">
        <v>77</v>
      </c>
      <c r="G394" s="10" t="s">
        <v>1676</v>
      </c>
      <c r="H394" s="10" t="s">
        <v>375</v>
      </c>
      <c r="I394" s="10" t="s">
        <v>77</v>
      </c>
      <c r="J394" s="10" t="s">
        <v>117</v>
      </c>
      <c r="K394" s="10" t="s">
        <v>77</v>
      </c>
      <c r="L394" s="10" t="s">
        <v>798</v>
      </c>
    </row>
    <row r="395" spans="1:12" ht="14.4" x14ac:dyDescent="0.3">
      <c r="A395" s="10" t="s">
        <v>353</v>
      </c>
      <c r="B395" s="10" t="s">
        <v>536</v>
      </c>
      <c r="C395" s="10" t="s">
        <v>167</v>
      </c>
      <c r="D395" s="10" t="s">
        <v>832</v>
      </c>
      <c r="E395" s="10" t="s">
        <v>61</v>
      </c>
      <c r="F395" s="10" t="s">
        <v>993</v>
      </c>
      <c r="G395" s="10" t="s">
        <v>1677</v>
      </c>
      <c r="H395" s="10" t="s">
        <v>356</v>
      </c>
      <c r="I395" s="10" t="s">
        <v>61</v>
      </c>
      <c r="J395" s="10" t="s">
        <v>125</v>
      </c>
      <c r="K395" s="10" t="s">
        <v>61</v>
      </c>
      <c r="L395" s="10" t="s">
        <v>806</v>
      </c>
    </row>
    <row r="396" spans="1:12" ht="14.4" x14ac:dyDescent="0.3">
      <c r="A396" s="10" t="s">
        <v>353</v>
      </c>
      <c r="B396" s="10" t="s">
        <v>537</v>
      </c>
      <c r="C396" s="10" t="s">
        <v>167</v>
      </c>
      <c r="D396" s="10" t="s">
        <v>832</v>
      </c>
      <c r="E396" s="10" t="s">
        <v>31</v>
      </c>
      <c r="F396" s="10" t="s">
        <v>31</v>
      </c>
      <c r="G396" s="10" t="s">
        <v>1678</v>
      </c>
      <c r="H396" s="10" t="s">
        <v>127</v>
      </c>
      <c r="I396" s="10" t="s">
        <v>31</v>
      </c>
      <c r="J396" s="10" t="s">
        <v>127</v>
      </c>
      <c r="K396" s="10" t="s">
        <v>31</v>
      </c>
      <c r="L396" s="10" t="s">
        <v>808</v>
      </c>
    </row>
    <row r="397" spans="1:12" ht="14.4" x14ac:dyDescent="0.3">
      <c r="A397" s="10" t="s">
        <v>353</v>
      </c>
      <c r="B397" s="10" t="s">
        <v>538</v>
      </c>
      <c r="C397" s="10" t="s">
        <v>167</v>
      </c>
      <c r="D397" s="10" t="s">
        <v>832</v>
      </c>
      <c r="E397" s="10" t="s">
        <v>77</v>
      </c>
      <c r="F397" s="10" t="s">
        <v>77</v>
      </c>
      <c r="G397" s="10" t="s">
        <v>1679</v>
      </c>
      <c r="H397" s="10" t="s">
        <v>116</v>
      </c>
      <c r="I397" s="10" t="s">
        <v>33</v>
      </c>
      <c r="J397" s="10" t="s">
        <v>116</v>
      </c>
      <c r="K397" s="10" t="s">
        <v>33</v>
      </c>
      <c r="L397" s="10" t="s">
        <v>797</v>
      </c>
    </row>
    <row r="398" spans="1:12" ht="14.4" x14ac:dyDescent="0.3">
      <c r="A398" s="10" t="s">
        <v>353</v>
      </c>
      <c r="B398" s="10" t="s">
        <v>539</v>
      </c>
      <c r="C398" s="10" t="s">
        <v>167</v>
      </c>
      <c r="D398" s="10" t="s">
        <v>832</v>
      </c>
      <c r="E398" s="10" t="s">
        <v>79</v>
      </c>
      <c r="F398" s="10" t="s">
        <v>79</v>
      </c>
      <c r="G398" s="10" t="s">
        <v>1680</v>
      </c>
      <c r="H398" s="10" t="s">
        <v>406</v>
      </c>
      <c r="I398" s="10" t="s">
        <v>53</v>
      </c>
      <c r="J398" s="10" t="s">
        <v>124</v>
      </c>
      <c r="K398" s="10" t="s">
        <v>51</v>
      </c>
      <c r="L398" s="10" t="s">
        <v>805</v>
      </c>
    </row>
    <row r="399" spans="1:12" ht="14.4" x14ac:dyDescent="0.3">
      <c r="A399" s="10" t="s">
        <v>353</v>
      </c>
      <c r="B399" s="10" t="s">
        <v>540</v>
      </c>
      <c r="C399" s="10" t="s">
        <v>167</v>
      </c>
      <c r="D399" s="10" t="s">
        <v>832</v>
      </c>
      <c r="E399" s="10" t="s">
        <v>53</v>
      </c>
      <c r="F399" s="10" t="s">
        <v>994</v>
      </c>
      <c r="G399" s="10" t="s">
        <v>1681</v>
      </c>
      <c r="H399" s="10" t="s">
        <v>407</v>
      </c>
      <c r="I399" s="10" t="s">
        <v>53</v>
      </c>
      <c r="J399" s="10" t="s">
        <v>122</v>
      </c>
      <c r="K399" s="10" t="s">
        <v>53</v>
      </c>
      <c r="L399" s="10" t="s">
        <v>803</v>
      </c>
    </row>
    <row r="400" spans="1:12" ht="14.4" x14ac:dyDescent="0.3">
      <c r="A400" s="10" t="s">
        <v>353</v>
      </c>
      <c r="B400" s="10" t="s">
        <v>541</v>
      </c>
      <c r="C400" s="10" t="s">
        <v>167</v>
      </c>
      <c r="D400" s="10" t="s">
        <v>832</v>
      </c>
      <c r="E400" s="10" t="s">
        <v>31</v>
      </c>
      <c r="F400" s="10" t="s">
        <v>966</v>
      </c>
      <c r="G400" s="10" t="s">
        <v>1682</v>
      </c>
      <c r="H400" s="10" t="s">
        <v>123</v>
      </c>
      <c r="I400" s="10" t="s">
        <v>31</v>
      </c>
      <c r="J400" s="10" t="s">
        <v>123</v>
      </c>
      <c r="K400" s="10" t="s">
        <v>31</v>
      </c>
      <c r="L400" s="10" t="s">
        <v>804</v>
      </c>
    </row>
    <row r="401" spans="1:12" ht="14.4" x14ac:dyDescent="0.3">
      <c r="A401" s="10" t="s">
        <v>353</v>
      </c>
      <c r="B401" s="10" t="s">
        <v>542</v>
      </c>
      <c r="C401" s="10" t="s">
        <v>167</v>
      </c>
      <c r="D401" s="10" t="s">
        <v>832</v>
      </c>
      <c r="E401" s="10" t="s">
        <v>81</v>
      </c>
      <c r="F401" s="10" t="s">
        <v>81</v>
      </c>
      <c r="G401" s="10" t="s">
        <v>1683</v>
      </c>
      <c r="H401" s="10" t="s">
        <v>366</v>
      </c>
      <c r="I401" s="10" t="s">
        <v>81</v>
      </c>
      <c r="J401" s="10" t="s">
        <v>135</v>
      </c>
      <c r="K401" s="10" t="s">
        <v>39</v>
      </c>
      <c r="L401" s="10" t="s">
        <v>816</v>
      </c>
    </row>
    <row r="402" spans="1:12" ht="14.4" x14ac:dyDescent="0.3">
      <c r="A402" s="10" t="s">
        <v>353</v>
      </c>
      <c r="B402" s="10" t="s">
        <v>543</v>
      </c>
      <c r="C402" s="10" t="s">
        <v>167</v>
      </c>
      <c r="D402" s="10" t="s">
        <v>832</v>
      </c>
      <c r="E402" s="10" t="s">
        <v>81</v>
      </c>
      <c r="F402" s="10" t="s">
        <v>81</v>
      </c>
      <c r="G402" s="10" t="s">
        <v>1683</v>
      </c>
      <c r="H402" s="10" t="s">
        <v>366</v>
      </c>
      <c r="I402" s="10" t="s">
        <v>81</v>
      </c>
      <c r="J402" s="10" t="s">
        <v>135</v>
      </c>
      <c r="K402" s="10" t="s">
        <v>39</v>
      </c>
      <c r="L402" s="10" t="s">
        <v>816</v>
      </c>
    </row>
    <row r="403" spans="1:12" ht="14.4" x14ac:dyDescent="0.3">
      <c r="A403" s="10" t="s">
        <v>353</v>
      </c>
      <c r="B403" s="10" t="s">
        <v>544</v>
      </c>
      <c r="C403" s="10" t="s">
        <v>167</v>
      </c>
      <c r="D403" s="10" t="s">
        <v>832</v>
      </c>
      <c r="E403" s="10" t="s">
        <v>94</v>
      </c>
      <c r="F403" s="10" t="s">
        <v>995</v>
      </c>
      <c r="G403" s="10" t="s">
        <v>1684</v>
      </c>
      <c r="H403" s="10" t="s">
        <v>120</v>
      </c>
      <c r="I403" s="10" t="s">
        <v>23</v>
      </c>
      <c r="J403" s="10" t="s">
        <v>120</v>
      </c>
      <c r="K403" s="10" t="s">
        <v>23</v>
      </c>
      <c r="L403" s="10" t="s">
        <v>801</v>
      </c>
    </row>
    <row r="404" spans="1:12" ht="14.4" x14ac:dyDescent="0.3">
      <c r="A404" s="10" t="s">
        <v>353</v>
      </c>
      <c r="B404" s="10" t="s">
        <v>545</v>
      </c>
      <c r="C404" s="10" t="s">
        <v>167</v>
      </c>
      <c r="D404" s="10" t="s">
        <v>832</v>
      </c>
      <c r="E404" s="10" t="s">
        <v>63</v>
      </c>
      <c r="F404" s="10" t="s">
        <v>63</v>
      </c>
      <c r="G404" s="10" t="s">
        <v>1685</v>
      </c>
      <c r="H404" s="10" t="s">
        <v>385</v>
      </c>
      <c r="I404" s="10" t="s">
        <v>63</v>
      </c>
      <c r="J404" s="10" t="s">
        <v>119</v>
      </c>
      <c r="K404" s="10" t="s">
        <v>89</v>
      </c>
      <c r="L404" s="10" t="s">
        <v>800</v>
      </c>
    </row>
    <row r="405" spans="1:12" ht="14.4" x14ac:dyDescent="0.3">
      <c r="A405" s="10" t="s">
        <v>353</v>
      </c>
      <c r="B405" s="10" t="s">
        <v>546</v>
      </c>
      <c r="C405" s="10" t="s">
        <v>167</v>
      </c>
      <c r="D405" s="10" t="s">
        <v>832</v>
      </c>
      <c r="E405" s="10" t="s">
        <v>77</v>
      </c>
      <c r="F405" s="10" t="s">
        <v>77</v>
      </c>
      <c r="G405" s="10" t="s">
        <v>1686</v>
      </c>
      <c r="H405" s="10" t="s">
        <v>116</v>
      </c>
      <c r="I405" s="10" t="s">
        <v>33</v>
      </c>
      <c r="J405" s="10" t="s">
        <v>116</v>
      </c>
      <c r="K405" s="10" t="s">
        <v>33</v>
      </c>
      <c r="L405" s="10" t="s">
        <v>797</v>
      </c>
    </row>
    <row r="406" spans="1:12" ht="14.4" x14ac:dyDescent="0.3">
      <c r="A406" s="10" t="s">
        <v>353</v>
      </c>
      <c r="B406" s="10" t="s">
        <v>547</v>
      </c>
      <c r="C406" s="10" t="s">
        <v>167</v>
      </c>
      <c r="D406" s="10" t="s">
        <v>832</v>
      </c>
      <c r="E406" s="10" t="s">
        <v>31</v>
      </c>
      <c r="F406" s="10" t="s">
        <v>31</v>
      </c>
      <c r="G406" s="10" t="s">
        <v>1687</v>
      </c>
      <c r="H406" s="10" t="s">
        <v>133</v>
      </c>
      <c r="I406" s="10" t="s">
        <v>39</v>
      </c>
      <c r="J406" s="10" t="s">
        <v>133</v>
      </c>
      <c r="K406" s="10" t="s">
        <v>39</v>
      </c>
      <c r="L406" s="10" t="s">
        <v>814</v>
      </c>
    </row>
    <row r="407" spans="1:12" ht="14.4" x14ac:dyDescent="0.3">
      <c r="A407" s="10" t="s">
        <v>353</v>
      </c>
      <c r="B407" s="10" t="s">
        <v>548</v>
      </c>
      <c r="C407" s="10" t="s">
        <v>167</v>
      </c>
      <c r="D407" s="10" t="s">
        <v>832</v>
      </c>
      <c r="E407" s="10" t="s">
        <v>89</v>
      </c>
      <c r="F407" s="10" t="s">
        <v>976</v>
      </c>
      <c r="G407" s="10" t="s">
        <v>1688</v>
      </c>
      <c r="H407" s="10" t="s">
        <v>370</v>
      </c>
      <c r="I407" s="10" t="s">
        <v>89</v>
      </c>
      <c r="J407" s="10" t="s">
        <v>119</v>
      </c>
      <c r="K407" s="10" t="s">
        <v>89</v>
      </c>
      <c r="L407" s="10" t="s">
        <v>800</v>
      </c>
    </row>
    <row r="408" spans="1:12" ht="14.4" x14ac:dyDescent="0.3">
      <c r="A408" s="10" t="s">
        <v>353</v>
      </c>
      <c r="B408" s="10" t="s">
        <v>549</v>
      </c>
      <c r="C408" s="10" t="s">
        <v>167</v>
      </c>
      <c r="D408" s="10" t="s">
        <v>832</v>
      </c>
      <c r="E408" s="10" t="s">
        <v>61</v>
      </c>
      <c r="F408" s="10" t="s">
        <v>61</v>
      </c>
      <c r="G408" s="10" t="s">
        <v>1689</v>
      </c>
      <c r="H408" s="10" t="s">
        <v>388</v>
      </c>
      <c r="I408" s="10" t="s">
        <v>61</v>
      </c>
      <c r="J408" s="10" t="s">
        <v>115</v>
      </c>
      <c r="K408" s="10" t="s">
        <v>17</v>
      </c>
      <c r="L408" s="10" t="s">
        <v>796</v>
      </c>
    </row>
    <row r="409" spans="1:12" ht="14.4" x14ac:dyDescent="0.3">
      <c r="A409" s="10" t="s">
        <v>353</v>
      </c>
      <c r="B409" s="10" t="s">
        <v>550</v>
      </c>
      <c r="C409" s="10" t="s">
        <v>167</v>
      </c>
      <c r="D409" s="10" t="s">
        <v>832</v>
      </c>
      <c r="E409" s="10" t="s">
        <v>17</v>
      </c>
      <c r="F409" s="10" t="s">
        <v>17</v>
      </c>
      <c r="G409" s="10" t="s">
        <v>1690</v>
      </c>
      <c r="H409" s="10" t="s">
        <v>358</v>
      </c>
      <c r="I409" s="10" t="s">
        <v>17</v>
      </c>
      <c r="J409" s="10" t="s">
        <v>115</v>
      </c>
      <c r="K409" s="10" t="s">
        <v>17</v>
      </c>
      <c r="L409" s="10" t="s">
        <v>796</v>
      </c>
    </row>
    <row r="410" spans="1:12" ht="14.4" x14ac:dyDescent="0.3">
      <c r="A410" s="10" t="s">
        <v>353</v>
      </c>
      <c r="B410" s="10" t="s">
        <v>551</v>
      </c>
      <c r="C410" s="10" t="s">
        <v>167</v>
      </c>
      <c r="D410" s="10" t="s">
        <v>832</v>
      </c>
      <c r="E410" s="10" t="s">
        <v>21</v>
      </c>
      <c r="F410" s="10" t="s">
        <v>21</v>
      </c>
      <c r="G410" s="10" t="s">
        <v>1691</v>
      </c>
      <c r="H410" s="10" t="s">
        <v>360</v>
      </c>
      <c r="I410" s="10" t="s">
        <v>21</v>
      </c>
      <c r="J410" s="10" t="s">
        <v>124</v>
      </c>
      <c r="K410" s="10" t="s">
        <v>51</v>
      </c>
      <c r="L410" s="10" t="s">
        <v>805</v>
      </c>
    </row>
    <row r="411" spans="1:12" ht="14.4" x14ac:dyDescent="0.3">
      <c r="A411" s="10" t="s">
        <v>353</v>
      </c>
      <c r="B411" s="10" t="s">
        <v>552</v>
      </c>
      <c r="C411" s="10" t="s">
        <v>167</v>
      </c>
      <c r="D411" s="10" t="s">
        <v>832</v>
      </c>
      <c r="E411" s="10" t="s">
        <v>92</v>
      </c>
      <c r="F411" s="10" t="s">
        <v>961</v>
      </c>
      <c r="G411" s="10" t="s">
        <v>1692</v>
      </c>
      <c r="H411" s="10" t="s">
        <v>133</v>
      </c>
      <c r="I411" s="10" t="s">
        <v>39</v>
      </c>
      <c r="J411" s="10" t="s">
        <v>133</v>
      </c>
      <c r="K411" s="10" t="s">
        <v>39</v>
      </c>
      <c r="L411" s="10" t="s">
        <v>814</v>
      </c>
    </row>
    <row r="412" spans="1:12" ht="14.4" x14ac:dyDescent="0.3">
      <c r="A412" s="10" t="s">
        <v>353</v>
      </c>
      <c r="B412" s="10" t="s">
        <v>553</v>
      </c>
      <c r="C412" s="10" t="s">
        <v>167</v>
      </c>
      <c r="D412" s="10" t="s">
        <v>832</v>
      </c>
      <c r="E412" s="10" t="s">
        <v>17</v>
      </c>
      <c r="F412" s="10" t="s">
        <v>17</v>
      </c>
      <c r="G412" s="10" t="s">
        <v>1905</v>
      </c>
      <c r="H412" s="10" t="s">
        <v>358</v>
      </c>
      <c r="I412" s="10" t="s">
        <v>17</v>
      </c>
      <c r="J412" s="10" t="s">
        <v>115</v>
      </c>
      <c r="K412" s="10" t="s">
        <v>17</v>
      </c>
      <c r="L412" s="10" t="s">
        <v>796</v>
      </c>
    </row>
    <row r="413" spans="1:12" ht="14.4" x14ac:dyDescent="0.3">
      <c r="A413" s="10" t="s">
        <v>353</v>
      </c>
      <c r="B413" s="10" t="s">
        <v>554</v>
      </c>
      <c r="C413" s="10" t="s">
        <v>167</v>
      </c>
      <c r="D413" s="10" t="s">
        <v>832</v>
      </c>
      <c r="E413" s="10" t="s">
        <v>17</v>
      </c>
      <c r="F413" s="10" t="s">
        <v>17</v>
      </c>
      <c r="G413" s="10" t="s">
        <v>1905</v>
      </c>
      <c r="H413" s="10" t="s">
        <v>398</v>
      </c>
      <c r="I413" s="10" t="s">
        <v>17</v>
      </c>
      <c r="J413" s="10" t="s">
        <v>115</v>
      </c>
      <c r="K413" s="10" t="s">
        <v>17</v>
      </c>
      <c r="L413" s="10" t="s">
        <v>796</v>
      </c>
    </row>
    <row r="414" spans="1:12" ht="14.4" x14ac:dyDescent="0.3">
      <c r="A414" s="10" t="s">
        <v>353</v>
      </c>
      <c r="B414" s="10" t="s">
        <v>555</v>
      </c>
      <c r="C414" s="10" t="s">
        <v>167</v>
      </c>
      <c r="D414" s="10" t="s">
        <v>832</v>
      </c>
      <c r="E414" s="10" t="s">
        <v>51</v>
      </c>
      <c r="F414" s="10" t="s">
        <v>51</v>
      </c>
      <c r="G414" s="10" t="s">
        <v>1693</v>
      </c>
      <c r="H414" s="10" t="s">
        <v>360</v>
      </c>
      <c r="I414" s="10" t="s">
        <v>21</v>
      </c>
      <c r="J414" s="10" t="s">
        <v>124</v>
      </c>
      <c r="K414" s="10" t="s">
        <v>51</v>
      </c>
      <c r="L414" s="10" t="s">
        <v>805</v>
      </c>
    </row>
    <row r="415" spans="1:12" ht="14.4" x14ac:dyDescent="0.3">
      <c r="A415" s="10" t="s">
        <v>353</v>
      </c>
      <c r="B415" s="10" t="s">
        <v>556</v>
      </c>
      <c r="C415" s="10" t="s">
        <v>167</v>
      </c>
      <c r="D415" s="10" t="s">
        <v>832</v>
      </c>
      <c r="E415" s="10" t="s">
        <v>77</v>
      </c>
      <c r="F415" s="10" t="s">
        <v>965</v>
      </c>
      <c r="G415" s="10" t="s">
        <v>1694</v>
      </c>
      <c r="H415" s="10" t="s">
        <v>367</v>
      </c>
      <c r="I415" s="10" t="s">
        <v>77</v>
      </c>
      <c r="J415" s="10" t="s">
        <v>117</v>
      </c>
      <c r="K415" s="10" t="s">
        <v>77</v>
      </c>
      <c r="L415" s="10" t="s">
        <v>798</v>
      </c>
    </row>
    <row r="416" spans="1:12" ht="14.4" x14ac:dyDescent="0.3">
      <c r="A416" s="10" t="s">
        <v>353</v>
      </c>
      <c r="B416" s="10" t="s">
        <v>557</v>
      </c>
      <c r="C416" s="10" t="s">
        <v>167</v>
      </c>
      <c r="D416" s="10" t="s">
        <v>832</v>
      </c>
      <c r="E416" s="10" t="s">
        <v>63</v>
      </c>
      <c r="F416" s="10" t="s">
        <v>996</v>
      </c>
      <c r="G416" s="10" t="s">
        <v>1695</v>
      </c>
      <c r="H416" s="10" t="s">
        <v>401</v>
      </c>
      <c r="I416" s="10" t="s">
        <v>63</v>
      </c>
      <c r="J416" s="10" t="s">
        <v>119</v>
      </c>
      <c r="K416" s="10" t="s">
        <v>89</v>
      </c>
      <c r="L416" s="10" t="s">
        <v>800</v>
      </c>
    </row>
    <row r="417" spans="1:12" ht="14.4" x14ac:dyDescent="0.3">
      <c r="A417" s="10" t="s">
        <v>353</v>
      </c>
      <c r="B417" s="10" t="s">
        <v>558</v>
      </c>
      <c r="C417" s="10" t="s">
        <v>167</v>
      </c>
      <c r="D417" s="10" t="s">
        <v>832</v>
      </c>
      <c r="E417" s="10" t="s">
        <v>89</v>
      </c>
      <c r="F417" s="10" t="s">
        <v>89</v>
      </c>
      <c r="G417" s="10" t="s">
        <v>1696</v>
      </c>
      <c r="H417" s="10" t="s">
        <v>399</v>
      </c>
      <c r="I417" s="10" t="s">
        <v>89</v>
      </c>
      <c r="J417" s="10" t="s">
        <v>119</v>
      </c>
      <c r="K417" s="10" t="s">
        <v>89</v>
      </c>
      <c r="L417" s="10" t="s">
        <v>800</v>
      </c>
    </row>
    <row r="418" spans="1:12" ht="14.4" x14ac:dyDescent="0.3">
      <c r="A418" s="10" t="s">
        <v>353</v>
      </c>
      <c r="B418" s="10" t="s">
        <v>559</v>
      </c>
      <c r="C418" s="10" t="s">
        <v>167</v>
      </c>
      <c r="D418" s="10" t="s">
        <v>832</v>
      </c>
      <c r="E418" s="10" t="s">
        <v>61</v>
      </c>
      <c r="F418" s="10" t="s">
        <v>61</v>
      </c>
      <c r="G418" s="10" t="s">
        <v>1697</v>
      </c>
      <c r="H418" s="10" t="s">
        <v>356</v>
      </c>
      <c r="I418" s="10" t="s">
        <v>61</v>
      </c>
      <c r="J418" s="10" t="s">
        <v>125</v>
      </c>
      <c r="K418" s="10" t="s">
        <v>61</v>
      </c>
      <c r="L418" s="10" t="s">
        <v>806</v>
      </c>
    </row>
    <row r="419" spans="1:12" ht="14.4" x14ac:dyDescent="0.3">
      <c r="A419" s="10" t="s">
        <v>353</v>
      </c>
      <c r="B419" s="10" t="s">
        <v>560</v>
      </c>
      <c r="C419" s="10" t="s">
        <v>167</v>
      </c>
      <c r="D419" s="10" t="s">
        <v>832</v>
      </c>
      <c r="E419" s="10" t="s">
        <v>65</v>
      </c>
      <c r="F419" s="10" t="s">
        <v>65</v>
      </c>
      <c r="G419" s="10" t="s">
        <v>1698</v>
      </c>
      <c r="H419" s="10" t="s">
        <v>373</v>
      </c>
      <c r="I419" s="10" t="s">
        <v>65</v>
      </c>
      <c r="J419" s="10" t="s">
        <v>129</v>
      </c>
      <c r="K419" s="10" t="s">
        <v>77</v>
      </c>
      <c r="L419" s="10" t="s">
        <v>810</v>
      </c>
    </row>
    <row r="420" spans="1:12" ht="14.4" x14ac:dyDescent="0.3">
      <c r="A420" s="10" t="s">
        <v>353</v>
      </c>
      <c r="B420" s="10" t="s">
        <v>561</v>
      </c>
      <c r="C420" s="10" t="s">
        <v>167</v>
      </c>
      <c r="D420" s="10" t="s">
        <v>832</v>
      </c>
      <c r="E420" s="10" t="s">
        <v>23</v>
      </c>
      <c r="F420" s="10" t="s">
        <v>977</v>
      </c>
      <c r="G420" s="10" t="s">
        <v>1699</v>
      </c>
      <c r="H420" s="10" t="s">
        <v>120</v>
      </c>
      <c r="I420" s="10" t="s">
        <v>23</v>
      </c>
      <c r="J420" s="10" t="s">
        <v>120</v>
      </c>
      <c r="K420" s="10" t="s">
        <v>23</v>
      </c>
      <c r="L420" s="10" t="s">
        <v>801</v>
      </c>
    </row>
    <row r="421" spans="1:12" ht="14.4" x14ac:dyDescent="0.3">
      <c r="A421" s="10" t="s">
        <v>353</v>
      </c>
      <c r="B421" s="10" t="s">
        <v>562</v>
      </c>
      <c r="C421" s="10" t="s">
        <v>167</v>
      </c>
      <c r="D421" s="10" t="s">
        <v>832</v>
      </c>
      <c r="E421" s="10" t="s">
        <v>77</v>
      </c>
      <c r="F421" s="10" t="s">
        <v>982</v>
      </c>
      <c r="G421" s="10" t="s">
        <v>1906</v>
      </c>
      <c r="H421" s="10" t="s">
        <v>374</v>
      </c>
      <c r="I421" s="10" t="s">
        <v>65</v>
      </c>
      <c r="J421" s="10" t="s">
        <v>117</v>
      </c>
      <c r="K421" s="10" t="s">
        <v>77</v>
      </c>
      <c r="L421" s="10" t="s">
        <v>798</v>
      </c>
    </row>
    <row r="422" spans="1:12" ht="14.4" x14ac:dyDescent="0.3">
      <c r="A422" s="10" t="s">
        <v>353</v>
      </c>
      <c r="B422" s="10" t="s">
        <v>563</v>
      </c>
      <c r="C422" s="10" t="s">
        <v>167</v>
      </c>
      <c r="D422" s="10" t="s">
        <v>832</v>
      </c>
      <c r="E422" s="10" t="s">
        <v>65</v>
      </c>
      <c r="F422" s="10" t="s">
        <v>982</v>
      </c>
      <c r="G422" s="10" t="s">
        <v>1906</v>
      </c>
      <c r="H422" s="10" t="s">
        <v>375</v>
      </c>
      <c r="I422" s="10" t="s">
        <v>77</v>
      </c>
      <c r="J422" s="10" t="s">
        <v>117</v>
      </c>
      <c r="K422" s="10" t="s">
        <v>77</v>
      </c>
      <c r="L422" s="10" t="s">
        <v>798</v>
      </c>
    </row>
    <row r="423" spans="1:12" ht="14.4" x14ac:dyDescent="0.3">
      <c r="A423" s="10" t="s">
        <v>353</v>
      </c>
      <c r="B423" s="10" t="s">
        <v>564</v>
      </c>
      <c r="C423" s="10" t="s">
        <v>167</v>
      </c>
      <c r="D423" s="10" t="s">
        <v>832</v>
      </c>
      <c r="E423" s="10" t="s">
        <v>51</v>
      </c>
      <c r="F423" s="10" t="s">
        <v>997</v>
      </c>
      <c r="G423" s="10" t="s">
        <v>1700</v>
      </c>
      <c r="H423" s="10" t="s">
        <v>395</v>
      </c>
      <c r="I423" s="10" t="s">
        <v>51</v>
      </c>
      <c r="J423" s="10" t="s">
        <v>124</v>
      </c>
      <c r="K423" s="10" t="s">
        <v>51</v>
      </c>
      <c r="L423" s="10" t="s">
        <v>805</v>
      </c>
    </row>
    <row r="424" spans="1:12" ht="14.4" x14ac:dyDescent="0.3">
      <c r="A424" s="10" t="s">
        <v>353</v>
      </c>
      <c r="B424" s="10" t="s">
        <v>565</v>
      </c>
      <c r="C424" s="10" t="s">
        <v>167</v>
      </c>
      <c r="D424" s="10" t="s">
        <v>832</v>
      </c>
      <c r="E424" s="10" t="s">
        <v>94</v>
      </c>
      <c r="F424" s="10" t="s">
        <v>998</v>
      </c>
      <c r="G424" s="10" t="s">
        <v>1701</v>
      </c>
      <c r="H424" s="10" t="s">
        <v>365</v>
      </c>
      <c r="I424" s="10" t="s">
        <v>81</v>
      </c>
      <c r="J424" s="10" t="s">
        <v>135</v>
      </c>
      <c r="K424" s="10" t="s">
        <v>39</v>
      </c>
      <c r="L424" s="10" t="s">
        <v>816</v>
      </c>
    </row>
    <row r="425" spans="1:12" ht="14.4" x14ac:dyDescent="0.3">
      <c r="A425" s="10" t="s">
        <v>353</v>
      </c>
      <c r="B425" s="10" t="s">
        <v>566</v>
      </c>
      <c r="C425" s="10" t="s">
        <v>167</v>
      </c>
      <c r="D425" s="10" t="s">
        <v>832</v>
      </c>
      <c r="E425" s="10" t="s">
        <v>61</v>
      </c>
      <c r="F425" s="10" t="s">
        <v>61</v>
      </c>
      <c r="G425" s="38" t="s">
        <v>1925</v>
      </c>
      <c r="H425" s="10" t="s">
        <v>383</v>
      </c>
      <c r="I425" s="10" t="s">
        <v>61</v>
      </c>
      <c r="J425" s="10" t="s">
        <v>131</v>
      </c>
      <c r="K425" s="10" t="s">
        <v>61</v>
      </c>
      <c r="L425" s="10" t="s">
        <v>812</v>
      </c>
    </row>
    <row r="426" spans="1:12" ht="14.4" x14ac:dyDescent="0.3">
      <c r="A426" s="10" t="s">
        <v>353</v>
      </c>
      <c r="B426" s="10" t="s">
        <v>567</v>
      </c>
      <c r="C426" s="10" t="s">
        <v>167</v>
      </c>
      <c r="D426" s="10" t="s">
        <v>832</v>
      </c>
      <c r="E426" s="10" t="s">
        <v>61</v>
      </c>
      <c r="F426" s="10" t="s">
        <v>61</v>
      </c>
      <c r="G426" s="10" t="s">
        <v>1702</v>
      </c>
      <c r="H426" s="10" t="s">
        <v>386</v>
      </c>
      <c r="I426" s="10" t="s">
        <v>61</v>
      </c>
      <c r="J426" s="10" t="s">
        <v>131</v>
      </c>
      <c r="K426" s="10" t="s">
        <v>61</v>
      </c>
      <c r="L426" s="10" t="s">
        <v>812</v>
      </c>
    </row>
    <row r="427" spans="1:12" ht="14.4" x14ac:dyDescent="0.3">
      <c r="A427" s="10" t="s">
        <v>353</v>
      </c>
      <c r="B427" s="10" t="s">
        <v>568</v>
      </c>
      <c r="C427" s="10" t="s">
        <v>167</v>
      </c>
      <c r="D427" s="10" t="s">
        <v>832</v>
      </c>
      <c r="E427" s="10" t="s">
        <v>65</v>
      </c>
      <c r="F427" s="10" t="s">
        <v>982</v>
      </c>
      <c r="G427" s="10" t="s">
        <v>1703</v>
      </c>
      <c r="H427" s="10" t="s">
        <v>363</v>
      </c>
      <c r="I427" s="10" t="s">
        <v>65</v>
      </c>
      <c r="J427" s="10" t="s">
        <v>117</v>
      </c>
      <c r="K427" s="10" t="s">
        <v>77</v>
      </c>
      <c r="L427" s="10" t="s">
        <v>798</v>
      </c>
    </row>
    <row r="428" spans="1:12" ht="14.4" x14ac:dyDescent="0.3">
      <c r="A428" s="10" t="s">
        <v>353</v>
      </c>
      <c r="B428" s="10" t="s">
        <v>569</v>
      </c>
      <c r="C428" s="10" t="s">
        <v>167</v>
      </c>
      <c r="D428" s="10" t="s">
        <v>832</v>
      </c>
      <c r="E428" s="10" t="s">
        <v>77</v>
      </c>
      <c r="F428" s="10" t="s">
        <v>77</v>
      </c>
      <c r="G428" s="10" t="s">
        <v>1704</v>
      </c>
      <c r="H428" s="10" t="s">
        <v>357</v>
      </c>
      <c r="I428" s="10" t="s">
        <v>77</v>
      </c>
      <c r="J428" s="10" t="s">
        <v>117</v>
      </c>
      <c r="K428" s="10" t="s">
        <v>77</v>
      </c>
      <c r="L428" s="10" t="s">
        <v>798</v>
      </c>
    </row>
    <row r="429" spans="1:12" ht="14.4" x14ac:dyDescent="0.3">
      <c r="A429" s="10" t="s">
        <v>353</v>
      </c>
      <c r="B429" s="10" t="s">
        <v>570</v>
      </c>
      <c r="C429" s="10" t="s">
        <v>167</v>
      </c>
      <c r="D429" s="10" t="s">
        <v>832</v>
      </c>
      <c r="E429" s="10" t="s">
        <v>63</v>
      </c>
      <c r="F429" s="10" t="s">
        <v>999</v>
      </c>
      <c r="G429" s="10" t="s">
        <v>1705</v>
      </c>
      <c r="H429" s="10" t="s">
        <v>385</v>
      </c>
      <c r="I429" s="10" t="s">
        <v>63</v>
      </c>
      <c r="J429" s="10" t="s">
        <v>119</v>
      </c>
      <c r="K429" s="10" t="s">
        <v>89</v>
      </c>
      <c r="L429" s="10" t="s">
        <v>800</v>
      </c>
    </row>
    <row r="430" spans="1:12" ht="14.4" x14ac:dyDescent="0.3">
      <c r="A430" s="10" t="s">
        <v>353</v>
      </c>
      <c r="B430" s="10" t="s">
        <v>571</v>
      </c>
      <c r="C430" s="10" t="s">
        <v>167</v>
      </c>
      <c r="D430" s="10" t="s">
        <v>832</v>
      </c>
      <c r="E430" s="10" t="s">
        <v>67</v>
      </c>
      <c r="F430" s="10" t="s">
        <v>67</v>
      </c>
      <c r="G430" s="10" t="s">
        <v>1706</v>
      </c>
      <c r="H430" s="10" t="s">
        <v>378</v>
      </c>
      <c r="I430" s="10" t="s">
        <v>94</v>
      </c>
      <c r="J430" s="10" t="s">
        <v>134</v>
      </c>
      <c r="K430" s="10" t="s">
        <v>39</v>
      </c>
      <c r="L430" s="10" t="s">
        <v>815</v>
      </c>
    </row>
    <row r="431" spans="1:12" ht="14.4" x14ac:dyDescent="0.3">
      <c r="A431" s="10" t="s">
        <v>353</v>
      </c>
      <c r="B431" s="10" t="s">
        <v>572</v>
      </c>
      <c r="C431" s="10" t="s">
        <v>167</v>
      </c>
      <c r="D431" s="10" t="s">
        <v>832</v>
      </c>
      <c r="E431" s="10" t="s">
        <v>23</v>
      </c>
      <c r="F431" s="10" t="s">
        <v>23</v>
      </c>
      <c r="G431" s="10" t="s">
        <v>1707</v>
      </c>
      <c r="H431" s="10" t="s">
        <v>401</v>
      </c>
      <c r="I431" s="10" t="s">
        <v>63</v>
      </c>
      <c r="J431" s="10" t="s">
        <v>119</v>
      </c>
      <c r="K431" s="10" t="s">
        <v>89</v>
      </c>
      <c r="L431" s="10" t="s">
        <v>800</v>
      </c>
    </row>
    <row r="432" spans="1:12" ht="14.4" x14ac:dyDescent="0.3">
      <c r="A432" s="10" t="s">
        <v>353</v>
      </c>
      <c r="B432" s="10" t="s">
        <v>573</v>
      </c>
      <c r="C432" s="10" t="s">
        <v>167</v>
      </c>
      <c r="D432" s="10" t="s">
        <v>832</v>
      </c>
      <c r="E432" s="10" t="s">
        <v>94</v>
      </c>
      <c r="F432" s="10" t="s">
        <v>94</v>
      </c>
      <c r="G432" s="10" t="s">
        <v>1708</v>
      </c>
      <c r="H432" s="10" t="s">
        <v>404</v>
      </c>
      <c r="I432" s="10" t="s">
        <v>39</v>
      </c>
      <c r="J432" s="10" t="s">
        <v>134</v>
      </c>
      <c r="K432" s="10" t="s">
        <v>39</v>
      </c>
      <c r="L432" s="10" t="s">
        <v>815</v>
      </c>
    </row>
    <row r="433" spans="1:12" ht="14.4" x14ac:dyDescent="0.3">
      <c r="A433" s="10" t="s">
        <v>353</v>
      </c>
      <c r="B433" s="10" t="s">
        <v>574</v>
      </c>
      <c r="C433" s="10" t="s">
        <v>167</v>
      </c>
      <c r="D433" s="10" t="s">
        <v>832</v>
      </c>
      <c r="E433" s="10" t="s">
        <v>77</v>
      </c>
      <c r="F433" s="10" t="s">
        <v>982</v>
      </c>
      <c r="G433" s="10" t="s">
        <v>1907</v>
      </c>
      <c r="H433" s="10" t="s">
        <v>373</v>
      </c>
      <c r="I433" s="10" t="s">
        <v>65</v>
      </c>
      <c r="J433" s="10" t="s">
        <v>129</v>
      </c>
      <c r="K433" s="10" t="s">
        <v>77</v>
      </c>
      <c r="L433" s="10" t="s">
        <v>810</v>
      </c>
    </row>
    <row r="434" spans="1:12" ht="14.4" x14ac:dyDescent="0.3">
      <c r="A434" s="10" t="s">
        <v>353</v>
      </c>
      <c r="B434" s="10" t="s">
        <v>575</v>
      </c>
      <c r="C434" s="10" t="s">
        <v>167</v>
      </c>
      <c r="D434" s="10" t="s">
        <v>832</v>
      </c>
      <c r="E434" s="10" t="s">
        <v>51</v>
      </c>
      <c r="F434" s="10" t="s">
        <v>1000</v>
      </c>
      <c r="G434" s="10" t="s">
        <v>1709</v>
      </c>
      <c r="H434" s="10" t="s">
        <v>379</v>
      </c>
      <c r="I434" s="10" t="s">
        <v>53</v>
      </c>
      <c r="J434" s="10" t="s">
        <v>122</v>
      </c>
      <c r="K434" s="10" t="s">
        <v>53</v>
      </c>
      <c r="L434" s="10" t="s">
        <v>803</v>
      </c>
    </row>
    <row r="435" spans="1:12" ht="14.4" x14ac:dyDescent="0.3">
      <c r="A435" s="10" t="s">
        <v>353</v>
      </c>
      <c r="B435" s="10" t="s">
        <v>576</v>
      </c>
      <c r="C435" s="10" t="s">
        <v>167</v>
      </c>
      <c r="D435" s="10" t="s">
        <v>832</v>
      </c>
      <c r="E435" s="10" t="s">
        <v>35</v>
      </c>
      <c r="F435" s="10" t="s">
        <v>958</v>
      </c>
      <c r="G435" s="10" t="s">
        <v>1710</v>
      </c>
      <c r="H435" s="10" t="s">
        <v>367</v>
      </c>
      <c r="I435" s="10" t="s">
        <v>77</v>
      </c>
      <c r="J435" s="10" t="s">
        <v>117</v>
      </c>
      <c r="K435" s="10" t="s">
        <v>77</v>
      </c>
      <c r="L435" s="10" t="s">
        <v>798</v>
      </c>
    </row>
    <row r="436" spans="1:12" ht="14.4" x14ac:dyDescent="0.3">
      <c r="A436" s="10" t="s">
        <v>353</v>
      </c>
      <c r="B436" s="10" t="s">
        <v>577</v>
      </c>
      <c r="C436" s="10" t="s">
        <v>167</v>
      </c>
      <c r="D436" s="10" t="s">
        <v>832</v>
      </c>
      <c r="E436" s="10" t="s">
        <v>81</v>
      </c>
      <c r="F436" s="10" t="s">
        <v>1001</v>
      </c>
      <c r="G436" s="10" t="s">
        <v>1711</v>
      </c>
      <c r="H436" s="10" t="s">
        <v>365</v>
      </c>
      <c r="I436" s="10" t="s">
        <v>81</v>
      </c>
      <c r="J436" s="10" t="s">
        <v>135</v>
      </c>
      <c r="K436" s="10" t="s">
        <v>39</v>
      </c>
      <c r="L436" s="10" t="s">
        <v>816</v>
      </c>
    </row>
    <row r="437" spans="1:12" ht="14.4" x14ac:dyDescent="0.3">
      <c r="A437" s="10" t="s">
        <v>353</v>
      </c>
      <c r="B437" s="10" t="s">
        <v>578</v>
      </c>
      <c r="C437" s="10" t="s">
        <v>167</v>
      </c>
      <c r="D437" s="10" t="s">
        <v>832</v>
      </c>
      <c r="E437" s="10" t="s">
        <v>17</v>
      </c>
      <c r="F437" s="10" t="s">
        <v>17</v>
      </c>
      <c r="G437" s="10" t="s">
        <v>1712</v>
      </c>
      <c r="H437" s="10" t="s">
        <v>361</v>
      </c>
      <c r="I437" s="10" t="s">
        <v>17</v>
      </c>
      <c r="J437" s="10" t="s">
        <v>115</v>
      </c>
      <c r="K437" s="10" t="s">
        <v>17</v>
      </c>
      <c r="L437" s="10" t="s">
        <v>796</v>
      </c>
    </row>
    <row r="438" spans="1:12" ht="14.4" x14ac:dyDescent="0.3">
      <c r="A438" s="10" t="s">
        <v>353</v>
      </c>
      <c r="B438" s="10" t="s">
        <v>579</v>
      </c>
      <c r="C438" s="10" t="s">
        <v>167</v>
      </c>
      <c r="D438" s="10" t="s">
        <v>832</v>
      </c>
      <c r="E438" s="10" t="s">
        <v>17</v>
      </c>
      <c r="F438" s="10" t="s">
        <v>1002</v>
      </c>
      <c r="G438" s="10" t="s">
        <v>1713</v>
      </c>
      <c r="H438" s="10" t="s">
        <v>398</v>
      </c>
      <c r="I438" s="10" t="s">
        <v>17</v>
      </c>
      <c r="J438" s="10" t="s">
        <v>115</v>
      </c>
      <c r="K438" s="10" t="s">
        <v>17</v>
      </c>
      <c r="L438" s="10" t="s">
        <v>796</v>
      </c>
    </row>
    <row r="439" spans="1:12" ht="14.4" x14ac:dyDescent="0.3">
      <c r="A439" s="10" t="s">
        <v>353</v>
      </c>
      <c r="B439" s="10" t="s">
        <v>580</v>
      </c>
      <c r="C439" s="10" t="s">
        <v>167</v>
      </c>
      <c r="D439" s="10" t="s">
        <v>832</v>
      </c>
      <c r="E439" s="10" t="s">
        <v>85</v>
      </c>
      <c r="F439" s="10" t="s">
        <v>85</v>
      </c>
      <c r="G439" s="10" t="s">
        <v>1714</v>
      </c>
      <c r="H439" s="10" t="s">
        <v>398</v>
      </c>
      <c r="I439" s="10" t="s">
        <v>17</v>
      </c>
      <c r="J439" s="10" t="s">
        <v>115</v>
      </c>
      <c r="K439" s="10" t="s">
        <v>17</v>
      </c>
      <c r="L439" s="10" t="s">
        <v>796</v>
      </c>
    </row>
    <row r="440" spans="1:12" ht="14.4" x14ac:dyDescent="0.3">
      <c r="A440" s="10" t="s">
        <v>353</v>
      </c>
      <c r="B440" s="10" t="s">
        <v>581</v>
      </c>
      <c r="C440" s="10" t="s">
        <v>167</v>
      </c>
      <c r="D440" s="10" t="s">
        <v>832</v>
      </c>
      <c r="E440" s="10" t="s">
        <v>61</v>
      </c>
      <c r="F440" s="10" t="s">
        <v>61</v>
      </c>
      <c r="G440" s="10" t="s">
        <v>1715</v>
      </c>
      <c r="H440" s="10" t="s">
        <v>382</v>
      </c>
      <c r="I440" s="10" t="s">
        <v>61</v>
      </c>
      <c r="J440" s="10" t="s">
        <v>125</v>
      </c>
      <c r="K440" s="10" t="s">
        <v>61</v>
      </c>
      <c r="L440" s="10" t="s">
        <v>806</v>
      </c>
    </row>
    <row r="441" spans="1:12" ht="14.4" x14ac:dyDescent="0.3">
      <c r="A441" s="10" t="s">
        <v>353</v>
      </c>
      <c r="B441" s="10" t="s">
        <v>582</v>
      </c>
      <c r="C441" s="10" t="s">
        <v>167</v>
      </c>
      <c r="D441" s="10" t="s">
        <v>832</v>
      </c>
      <c r="E441" s="10" t="s">
        <v>81</v>
      </c>
      <c r="F441" s="10" t="s">
        <v>81</v>
      </c>
      <c r="G441" s="10" t="s">
        <v>1716</v>
      </c>
      <c r="H441" s="10" t="s">
        <v>387</v>
      </c>
      <c r="I441" s="10" t="s">
        <v>81</v>
      </c>
      <c r="J441" s="10" t="s">
        <v>135</v>
      </c>
      <c r="K441" s="10" t="s">
        <v>39</v>
      </c>
      <c r="L441" s="10" t="s">
        <v>816</v>
      </c>
    </row>
    <row r="442" spans="1:12" ht="14.4" x14ac:dyDescent="0.3">
      <c r="A442" s="10" t="s">
        <v>353</v>
      </c>
      <c r="B442" s="10" t="s">
        <v>583</v>
      </c>
      <c r="C442" s="10" t="s">
        <v>167</v>
      </c>
      <c r="D442" s="10" t="s">
        <v>832</v>
      </c>
      <c r="E442" s="10" t="s">
        <v>79</v>
      </c>
      <c r="F442" s="10" t="s">
        <v>79</v>
      </c>
      <c r="G442" s="10" t="s">
        <v>1717</v>
      </c>
      <c r="H442" s="10" t="s">
        <v>406</v>
      </c>
      <c r="I442" s="10" t="s">
        <v>53</v>
      </c>
      <c r="J442" s="10" t="s">
        <v>124</v>
      </c>
      <c r="K442" s="10" t="s">
        <v>51</v>
      </c>
      <c r="L442" s="10" t="s">
        <v>805</v>
      </c>
    </row>
    <row r="443" spans="1:12" ht="14.4" x14ac:dyDescent="0.3">
      <c r="A443" s="10" t="s">
        <v>353</v>
      </c>
      <c r="B443" s="10" t="s">
        <v>584</v>
      </c>
      <c r="C443" s="10" t="s">
        <v>167</v>
      </c>
      <c r="D443" s="10" t="s">
        <v>833</v>
      </c>
      <c r="E443" s="10" t="s">
        <v>17</v>
      </c>
      <c r="F443" s="10" t="s">
        <v>17</v>
      </c>
      <c r="G443" s="10" t="s">
        <v>1214</v>
      </c>
      <c r="H443" s="10" t="s">
        <v>115</v>
      </c>
      <c r="I443" s="10" t="s">
        <v>17</v>
      </c>
      <c r="J443" s="10" t="s">
        <v>115</v>
      </c>
      <c r="K443" s="10" t="s">
        <v>17</v>
      </c>
      <c r="L443" s="10" t="s">
        <v>796</v>
      </c>
    </row>
    <row r="444" spans="1:12" ht="14.4" x14ac:dyDescent="0.3">
      <c r="A444" s="10" t="s">
        <v>353</v>
      </c>
      <c r="B444" s="10" t="s">
        <v>585</v>
      </c>
      <c r="C444" s="10" t="s">
        <v>167</v>
      </c>
      <c r="D444" s="10" t="s">
        <v>832</v>
      </c>
      <c r="E444" s="10" t="s">
        <v>23</v>
      </c>
      <c r="F444" s="10" t="s">
        <v>23</v>
      </c>
      <c r="G444" s="10" t="s">
        <v>1718</v>
      </c>
      <c r="H444" s="10" t="s">
        <v>403</v>
      </c>
      <c r="I444" s="10" t="s">
        <v>23</v>
      </c>
      <c r="J444" s="10" t="s">
        <v>131</v>
      </c>
      <c r="K444" s="10" t="s">
        <v>61</v>
      </c>
      <c r="L444" s="10" t="s">
        <v>812</v>
      </c>
    </row>
    <row r="445" spans="1:12" ht="14.4" x14ac:dyDescent="0.3">
      <c r="A445" s="10" t="s">
        <v>353</v>
      </c>
      <c r="B445" s="10" t="s">
        <v>586</v>
      </c>
      <c r="C445" s="10" t="s">
        <v>167</v>
      </c>
      <c r="D445" s="10" t="s">
        <v>832</v>
      </c>
      <c r="E445" s="10" t="s">
        <v>17</v>
      </c>
      <c r="F445" s="10" t="s">
        <v>17</v>
      </c>
      <c r="G445" s="10" t="s">
        <v>1719</v>
      </c>
      <c r="H445" s="10" t="s">
        <v>361</v>
      </c>
      <c r="I445" s="10" t="s">
        <v>17</v>
      </c>
      <c r="J445" s="10" t="s">
        <v>115</v>
      </c>
      <c r="K445" s="10" t="s">
        <v>17</v>
      </c>
      <c r="L445" s="10" t="s">
        <v>796</v>
      </c>
    </row>
    <row r="446" spans="1:12" ht="14.4" x14ac:dyDescent="0.3">
      <c r="A446" s="10" t="s">
        <v>353</v>
      </c>
      <c r="B446" s="10" t="s">
        <v>587</v>
      </c>
      <c r="C446" s="10" t="s">
        <v>167</v>
      </c>
      <c r="D446" s="10" t="s">
        <v>832</v>
      </c>
      <c r="E446" s="10" t="s">
        <v>39</v>
      </c>
      <c r="F446" s="10" t="s">
        <v>1003</v>
      </c>
      <c r="G446" s="10" t="s">
        <v>1720</v>
      </c>
      <c r="H446" s="10" t="s">
        <v>404</v>
      </c>
      <c r="I446" s="10" t="s">
        <v>39</v>
      </c>
      <c r="J446" s="10" t="s">
        <v>134</v>
      </c>
      <c r="K446" s="10" t="s">
        <v>39</v>
      </c>
      <c r="L446" s="10" t="s">
        <v>815</v>
      </c>
    </row>
    <row r="447" spans="1:12" ht="14.4" x14ac:dyDescent="0.3">
      <c r="A447" s="10" t="s">
        <v>353</v>
      </c>
      <c r="B447" s="10" t="s">
        <v>588</v>
      </c>
      <c r="C447" s="10" t="s">
        <v>167</v>
      </c>
      <c r="D447" s="10" t="s">
        <v>832</v>
      </c>
      <c r="E447" s="10" t="s">
        <v>65</v>
      </c>
      <c r="F447" s="10" t="s">
        <v>65</v>
      </c>
      <c r="G447" s="10" t="s">
        <v>1721</v>
      </c>
      <c r="H447" s="10" t="s">
        <v>373</v>
      </c>
      <c r="I447" s="10" t="s">
        <v>65</v>
      </c>
      <c r="J447" s="10" t="s">
        <v>129</v>
      </c>
      <c r="K447" s="10" t="s">
        <v>77</v>
      </c>
      <c r="L447" s="10" t="s">
        <v>810</v>
      </c>
    </row>
    <row r="448" spans="1:12" ht="14.4" x14ac:dyDescent="0.3">
      <c r="A448" s="10" t="s">
        <v>353</v>
      </c>
      <c r="B448" s="10" t="s">
        <v>589</v>
      </c>
      <c r="C448" s="10" t="s">
        <v>167</v>
      </c>
      <c r="D448" s="10" t="s">
        <v>832</v>
      </c>
      <c r="E448" s="10" t="s">
        <v>17</v>
      </c>
      <c r="F448" s="10" t="s">
        <v>998</v>
      </c>
      <c r="G448" s="10" t="s">
        <v>1722</v>
      </c>
      <c r="H448" s="10" t="s">
        <v>388</v>
      </c>
      <c r="I448" s="10" t="s">
        <v>61</v>
      </c>
      <c r="J448" s="10" t="s">
        <v>115</v>
      </c>
      <c r="K448" s="10" t="s">
        <v>17</v>
      </c>
      <c r="L448" s="10" t="s">
        <v>796</v>
      </c>
    </row>
    <row r="449" spans="1:12" ht="14.4" x14ac:dyDescent="0.3">
      <c r="A449" s="10" t="s">
        <v>353</v>
      </c>
      <c r="B449" s="10" t="s">
        <v>590</v>
      </c>
      <c r="C449" s="10" t="s">
        <v>167</v>
      </c>
      <c r="D449" s="10" t="s">
        <v>832</v>
      </c>
      <c r="E449" s="10" t="s">
        <v>81</v>
      </c>
      <c r="F449" s="10" t="s">
        <v>81</v>
      </c>
      <c r="G449" s="10" t="s">
        <v>1723</v>
      </c>
      <c r="H449" s="10" t="s">
        <v>365</v>
      </c>
      <c r="I449" s="10" t="s">
        <v>81</v>
      </c>
      <c r="J449" s="10" t="s">
        <v>135</v>
      </c>
      <c r="K449" s="10" t="s">
        <v>39</v>
      </c>
      <c r="L449" s="10" t="s">
        <v>816</v>
      </c>
    </row>
    <row r="450" spans="1:12" ht="14.4" x14ac:dyDescent="0.3">
      <c r="A450" s="10" t="s">
        <v>353</v>
      </c>
      <c r="B450" s="10" t="s">
        <v>591</v>
      </c>
      <c r="C450" s="10" t="s">
        <v>167</v>
      </c>
      <c r="D450" s="10" t="s">
        <v>832</v>
      </c>
      <c r="E450" s="10" t="s">
        <v>77</v>
      </c>
      <c r="F450" s="10" t="s">
        <v>970</v>
      </c>
      <c r="G450" s="10" t="s">
        <v>1724</v>
      </c>
      <c r="H450" s="10" t="s">
        <v>367</v>
      </c>
      <c r="I450" s="10" t="s">
        <v>77</v>
      </c>
      <c r="J450" s="10" t="s">
        <v>117</v>
      </c>
      <c r="K450" s="10" t="s">
        <v>77</v>
      </c>
      <c r="L450" s="10" t="s">
        <v>798</v>
      </c>
    </row>
    <row r="451" spans="1:12" ht="14.4" x14ac:dyDescent="0.3">
      <c r="A451" s="10" t="s">
        <v>353</v>
      </c>
      <c r="B451" s="10" t="s">
        <v>592</v>
      </c>
      <c r="C451" s="10" t="s">
        <v>167</v>
      </c>
      <c r="D451" s="10" t="s">
        <v>832</v>
      </c>
      <c r="E451" s="10" t="s">
        <v>39</v>
      </c>
      <c r="F451" s="10" t="s">
        <v>39</v>
      </c>
      <c r="G451" s="10" t="s">
        <v>1725</v>
      </c>
      <c r="H451" s="10" t="s">
        <v>133</v>
      </c>
      <c r="I451" s="10" t="s">
        <v>39</v>
      </c>
      <c r="J451" s="10" t="s">
        <v>133</v>
      </c>
      <c r="K451" s="10" t="s">
        <v>39</v>
      </c>
      <c r="L451" s="10" t="s">
        <v>814</v>
      </c>
    </row>
    <row r="452" spans="1:12" ht="14.4" x14ac:dyDescent="0.3">
      <c r="A452" s="10" t="s">
        <v>353</v>
      </c>
      <c r="B452" s="10" t="s">
        <v>593</v>
      </c>
      <c r="C452" s="10" t="s">
        <v>167</v>
      </c>
      <c r="D452" s="10" t="s">
        <v>832</v>
      </c>
      <c r="E452" s="10" t="e">
        <v>#N/A</v>
      </c>
      <c r="F452" s="10" t="e">
        <v>#N/A</v>
      </c>
      <c r="G452" s="10" t="s">
        <v>1318</v>
      </c>
      <c r="H452" s="10" t="s">
        <v>383</v>
      </c>
      <c r="I452" s="10" t="s">
        <v>61</v>
      </c>
      <c r="J452" s="10" t="s">
        <v>131</v>
      </c>
      <c r="K452" s="10" t="s">
        <v>61</v>
      </c>
      <c r="L452" s="10" t="s">
        <v>812</v>
      </c>
    </row>
    <row r="453" spans="1:12" ht="14.4" x14ac:dyDescent="0.3">
      <c r="A453" s="10" t="s">
        <v>353</v>
      </c>
      <c r="B453" s="10" t="s">
        <v>594</v>
      </c>
      <c r="C453" s="10" t="s">
        <v>167</v>
      </c>
      <c r="D453" s="10" t="s">
        <v>832</v>
      </c>
      <c r="E453" s="10" t="s">
        <v>21</v>
      </c>
      <c r="F453" s="10" t="s">
        <v>21</v>
      </c>
      <c r="G453" s="10" t="s">
        <v>1726</v>
      </c>
      <c r="H453" s="10" t="s">
        <v>360</v>
      </c>
      <c r="I453" s="10" t="s">
        <v>21</v>
      </c>
      <c r="J453" s="10" t="s">
        <v>124</v>
      </c>
      <c r="K453" s="10" t="s">
        <v>51</v>
      </c>
      <c r="L453" s="10" t="s">
        <v>805</v>
      </c>
    </row>
    <row r="454" spans="1:12" ht="14.4" x14ac:dyDescent="0.3">
      <c r="A454" s="10" t="s">
        <v>353</v>
      </c>
      <c r="B454" s="10" t="s">
        <v>595</v>
      </c>
      <c r="C454" s="10" t="s">
        <v>167</v>
      </c>
      <c r="D454" s="10" t="s">
        <v>832</v>
      </c>
      <c r="E454" s="10" t="s">
        <v>61</v>
      </c>
      <c r="F454" s="10" t="s">
        <v>61</v>
      </c>
      <c r="G454" s="10" t="s">
        <v>1727</v>
      </c>
      <c r="H454" s="10" t="s">
        <v>386</v>
      </c>
      <c r="I454" s="10" t="s">
        <v>61</v>
      </c>
      <c r="J454" s="10" t="s">
        <v>131</v>
      </c>
      <c r="K454" s="10" t="s">
        <v>61</v>
      </c>
      <c r="L454" s="10" t="s">
        <v>812</v>
      </c>
    </row>
    <row r="455" spans="1:12" ht="14.4" x14ac:dyDescent="0.3">
      <c r="A455" s="10" t="s">
        <v>353</v>
      </c>
      <c r="B455" s="10" t="s">
        <v>596</v>
      </c>
      <c r="C455" s="10" t="s">
        <v>167</v>
      </c>
      <c r="D455" s="10" t="s">
        <v>832</v>
      </c>
      <c r="E455" s="10" t="s">
        <v>61</v>
      </c>
      <c r="F455" s="10" t="s">
        <v>1004</v>
      </c>
      <c r="G455" s="10" t="s">
        <v>1728</v>
      </c>
      <c r="H455" s="10" t="s">
        <v>120</v>
      </c>
      <c r="I455" s="10" t="s">
        <v>23</v>
      </c>
      <c r="J455" s="10" t="s">
        <v>120</v>
      </c>
      <c r="K455" s="10" t="s">
        <v>23</v>
      </c>
      <c r="L455" s="10" t="s">
        <v>801</v>
      </c>
    </row>
    <row r="456" spans="1:12" ht="14.4" x14ac:dyDescent="0.3">
      <c r="A456" s="10" t="s">
        <v>353</v>
      </c>
      <c r="B456" s="10" t="s">
        <v>597</v>
      </c>
      <c r="C456" s="10" t="s">
        <v>167</v>
      </c>
      <c r="D456" s="10" t="s">
        <v>832</v>
      </c>
      <c r="E456" s="10" t="s">
        <v>61</v>
      </c>
      <c r="F456" s="10" t="s">
        <v>61</v>
      </c>
      <c r="G456" s="10" t="s">
        <v>1729</v>
      </c>
      <c r="H456" s="10" t="s">
        <v>362</v>
      </c>
      <c r="I456" s="10" t="s">
        <v>61</v>
      </c>
      <c r="J456" s="10" t="s">
        <v>121</v>
      </c>
      <c r="K456" s="10" t="s">
        <v>23</v>
      </c>
      <c r="L456" s="10" t="s">
        <v>802</v>
      </c>
    </row>
    <row r="457" spans="1:12" ht="14.4" x14ac:dyDescent="0.3">
      <c r="A457" s="10" t="s">
        <v>353</v>
      </c>
      <c r="B457" s="10" t="s">
        <v>598</v>
      </c>
      <c r="C457" s="10" t="s">
        <v>167</v>
      </c>
      <c r="D457" s="10" t="s">
        <v>832</v>
      </c>
      <c r="E457" s="10" t="s">
        <v>17</v>
      </c>
      <c r="F457" s="10" t="s">
        <v>17</v>
      </c>
      <c r="G457" s="10" t="s">
        <v>1730</v>
      </c>
      <c r="H457" s="10" t="s">
        <v>369</v>
      </c>
      <c r="I457" s="10" t="s">
        <v>17</v>
      </c>
      <c r="J457" s="10" t="s">
        <v>115</v>
      </c>
      <c r="K457" s="10" t="s">
        <v>17</v>
      </c>
      <c r="L457" s="10" t="s">
        <v>796</v>
      </c>
    </row>
    <row r="458" spans="1:12" ht="14.4" x14ac:dyDescent="0.3">
      <c r="A458" s="10" t="s">
        <v>353</v>
      </c>
      <c r="B458" s="10" t="s">
        <v>599</v>
      </c>
      <c r="C458" s="10" t="s">
        <v>167</v>
      </c>
      <c r="D458" s="10" t="s">
        <v>832</v>
      </c>
      <c r="E458" s="10" t="s">
        <v>61</v>
      </c>
      <c r="F458" s="10" t="s">
        <v>61</v>
      </c>
      <c r="G458" s="10" t="s">
        <v>1731</v>
      </c>
      <c r="H458" s="10" t="s">
        <v>384</v>
      </c>
      <c r="I458" s="10" t="s">
        <v>61</v>
      </c>
      <c r="J458" s="10" t="s">
        <v>131</v>
      </c>
      <c r="K458" s="10" t="s">
        <v>61</v>
      </c>
      <c r="L458" s="10" t="s">
        <v>812</v>
      </c>
    </row>
    <row r="459" spans="1:12" ht="14.4" x14ac:dyDescent="0.3">
      <c r="A459" s="10" t="s">
        <v>353</v>
      </c>
      <c r="B459" s="10" t="s">
        <v>600</v>
      </c>
      <c r="C459" s="10" t="s">
        <v>167</v>
      </c>
      <c r="D459" s="10" t="s">
        <v>832</v>
      </c>
      <c r="E459" s="10" t="s">
        <v>63</v>
      </c>
      <c r="F459" s="10" t="s">
        <v>63</v>
      </c>
      <c r="G459" s="10" t="s">
        <v>1732</v>
      </c>
      <c r="H459" s="10" t="s">
        <v>371</v>
      </c>
      <c r="I459" s="10" t="s">
        <v>63</v>
      </c>
      <c r="J459" s="10" t="s">
        <v>131</v>
      </c>
      <c r="K459" s="10" t="s">
        <v>61</v>
      </c>
      <c r="L459" s="10" t="s">
        <v>812</v>
      </c>
    </row>
    <row r="460" spans="1:12" ht="14.4" x14ac:dyDescent="0.3">
      <c r="A460" s="10" t="s">
        <v>353</v>
      </c>
      <c r="B460" s="10" t="s">
        <v>601</v>
      </c>
      <c r="C460" s="10" t="s">
        <v>167</v>
      </c>
      <c r="D460" s="10" t="s">
        <v>832</v>
      </c>
      <c r="E460" s="10" t="s">
        <v>79</v>
      </c>
      <c r="F460" s="10" t="s">
        <v>79</v>
      </c>
      <c r="G460" s="10" t="s">
        <v>1733</v>
      </c>
      <c r="H460" s="10" t="s">
        <v>406</v>
      </c>
      <c r="I460" s="10" t="s">
        <v>53</v>
      </c>
      <c r="J460" s="10" t="s">
        <v>124</v>
      </c>
      <c r="K460" s="10" t="s">
        <v>51</v>
      </c>
      <c r="L460" s="10" t="s">
        <v>805</v>
      </c>
    </row>
    <row r="461" spans="1:12" ht="14.4" x14ac:dyDescent="0.3">
      <c r="A461" s="10" t="s">
        <v>353</v>
      </c>
      <c r="B461" s="10" t="s">
        <v>602</v>
      </c>
      <c r="C461" s="10" t="s">
        <v>167</v>
      </c>
      <c r="D461" s="10" t="s">
        <v>832</v>
      </c>
      <c r="E461" s="10" t="s">
        <v>17</v>
      </c>
      <c r="F461" s="10" t="s">
        <v>17</v>
      </c>
      <c r="G461" s="10" t="s">
        <v>1734</v>
      </c>
      <c r="H461" s="10" t="s">
        <v>400</v>
      </c>
      <c r="I461" s="10" t="s">
        <v>17</v>
      </c>
      <c r="J461" s="10" t="s">
        <v>131</v>
      </c>
      <c r="K461" s="10" t="s">
        <v>61</v>
      </c>
      <c r="L461" s="10" t="s">
        <v>812</v>
      </c>
    </row>
    <row r="462" spans="1:12" ht="14.4" x14ac:dyDescent="0.3">
      <c r="A462" s="10" t="s">
        <v>353</v>
      </c>
      <c r="B462" s="10" t="s">
        <v>603</v>
      </c>
      <c r="C462" s="10" t="s">
        <v>167</v>
      </c>
      <c r="D462" s="10" t="s">
        <v>832</v>
      </c>
      <c r="E462" s="10" t="s">
        <v>89</v>
      </c>
      <c r="F462" s="10" t="s">
        <v>89</v>
      </c>
      <c r="G462" s="10" t="s">
        <v>1735</v>
      </c>
      <c r="H462" s="10" t="s">
        <v>364</v>
      </c>
      <c r="I462" s="10" t="s">
        <v>89</v>
      </c>
      <c r="J462" s="10" t="s">
        <v>119</v>
      </c>
      <c r="K462" s="10" t="s">
        <v>89</v>
      </c>
      <c r="L462" s="10" t="s">
        <v>800</v>
      </c>
    </row>
    <row r="463" spans="1:12" ht="14.4" x14ac:dyDescent="0.3">
      <c r="A463" s="10" t="s">
        <v>353</v>
      </c>
      <c r="B463" s="10" t="s">
        <v>604</v>
      </c>
      <c r="C463" s="10" t="s">
        <v>167</v>
      </c>
      <c r="D463" s="10" t="s">
        <v>832</v>
      </c>
      <c r="E463" s="10" t="s">
        <v>31</v>
      </c>
      <c r="F463" s="10" t="s">
        <v>31</v>
      </c>
      <c r="G463" s="10" t="s">
        <v>1736</v>
      </c>
      <c r="H463" s="10" t="s">
        <v>126</v>
      </c>
      <c r="I463" s="10" t="s">
        <v>31</v>
      </c>
      <c r="J463" s="10" t="s">
        <v>126</v>
      </c>
      <c r="K463" s="10" t="s">
        <v>31</v>
      </c>
      <c r="L463" s="10" t="s">
        <v>807</v>
      </c>
    </row>
    <row r="464" spans="1:12" ht="14.4" x14ac:dyDescent="0.3">
      <c r="A464" s="10" t="s">
        <v>353</v>
      </c>
      <c r="B464" s="10" t="s">
        <v>605</v>
      </c>
      <c r="C464" s="10" t="s">
        <v>167</v>
      </c>
      <c r="D464" s="10" t="s">
        <v>832</v>
      </c>
      <c r="E464" s="10" t="s">
        <v>17</v>
      </c>
      <c r="F464" s="10" t="s">
        <v>17</v>
      </c>
      <c r="G464" s="10" t="s">
        <v>1737</v>
      </c>
      <c r="H464" s="10" t="s">
        <v>361</v>
      </c>
      <c r="I464" s="10" t="s">
        <v>17</v>
      </c>
      <c r="J464" s="10" t="s">
        <v>115</v>
      </c>
      <c r="K464" s="10" t="s">
        <v>17</v>
      </c>
      <c r="L464" s="10" t="s">
        <v>796</v>
      </c>
    </row>
    <row r="465" spans="1:12" ht="14.4" x14ac:dyDescent="0.3">
      <c r="A465" s="10" t="s">
        <v>353</v>
      </c>
      <c r="B465" s="10" t="s">
        <v>606</v>
      </c>
      <c r="C465" s="10" t="s">
        <v>167</v>
      </c>
      <c r="D465" s="10" t="s">
        <v>832</v>
      </c>
      <c r="E465" s="10" t="s">
        <v>31</v>
      </c>
      <c r="F465" s="10" t="s">
        <v>31</v>
      </c>
      <c r="G465" s="10" t="s">
        <v>1908</v>
      </c>
      <c r="H465" s="10" t="s">
        <v>130</v>
      </c>
      <c r="I465" s="10" t="s">
        <v>31</v>
      </c>
      <c r="J465" s="10" t="s">
        <v>130</v>
      </c>
      <c r="K465" s="10" t="s">
        <v>31</v>
      </c>
      <c r="L465" s="10" t="s">
        <v>811</v>
      </c>
    </row>
    <row r="466" spans="1:12" ht="14.4" x14ac:dyDescent="0.3">
      <c r="A466" s="10" t="s">
        <v>353</v>
      </c>
      <c r="B466" s="10" t="s">
        <v>607</v>
      </c>
      <c r="C466" s="10" t="s">
        <v>167</v>
      </c>
      <c r="D466" s="10" t="s">
        <v>834</v>
      </c>
      <c r="E466" s="10" t="s">
        <v>31</v>
      </c>
      <c r="F466" s="10" t="s">
        <v>31</v>
      </c>
      <c r="G466" s="10" t="s">
        <v>1908</v>
      </c>
      <c r="H466" s="10" t="s">
        <v>354</v>
      </c>
      <c r="I466" s="10" t="s">
        <v>31</v>
      </c>
      <c r="J466" s="10" t="s">
        <v>135</v>
      </c>
      <c r="K466" s="10" t="s">
        <v>39</v>
      </c>
      <c r="L466" s="10" t="s">
        <v>816</v>
      </c>
    </row>
    <row r="467" spans="1:12" ht="14.4" x14ac:dyDescent="0.3">
      <c r="A467" s="10" t="s">
        <v>353</v>
      </c>
      <c r="B467" s="10" t="s">
        <v>608</v>
      </c>
      <c r="C467" s="10" t="s">
        <v>167</v>
      </c>
      <c r="D467" s="10" t="s">
        <v>832</v>
      </c>
      <c r="E467" s="10" t="s">
        <v>81</v>
      </c>
      <c r="F467" s="10" t="s">
        <v>81</v>
      </c>
      <c r="G467" s="10" t="s">
        <v>1738</v>
      </c>
      <c r="H467" s="10" t="s">
        <v>365</v>
      </c>
      <c r="I467" s="10" t="s">
        <v>81</v>
      </c>
      <c r="J467" s="10" t="s">
        <v>135</v>
      </c>
      <c r="K467" s="10" t="s">
        <v>39</v>
      </c>
      <c r="L467" s="10" t="s">
        <v>816</v>
      </c>
    </row>
    <row r="468" spans="1:12" ht="14.4" x14ac:dyDescent="0.3">
      <c r="A468" s="10" t="s">
        <v>353</v>
      </c>
      <c r="B468" s="10" t="s">
        <v>609</v>
      </c>
      <c r="C468" s="10" t="s">
        <v>167</v>
      </c>
      <c r="D468" s="10" t="s">
        <v>832</v>
      </c>
      <c r="E468" s="10" t="s">
        <v>31</v>
      </c>
      <c r="F468" s="10" t="s">
        <v>31</v>
      </c>
      <c r="G468" s="10" t="s">
        <v>1739</v>
      </c>
      <c r="H468" s="10" t="s">
        <v>127</v>
      </c>
      <c r="I468" s="10" t="s">
        <v>31</v>
      </c>
      <c r="J468" s="10" t="s">
        <v>127</v>
      </c>
      <c r="K468" s="10" t="s">
        <v>31</v>
      </c>
      <c r="L468" s="10" t="s">
        <v>808</v>
      </c>
    </row>
    <row r="469" spans="1:12" ht="14.4" x14ac:dyDescent="0.3">
      <c r="A469" s="10" t="s">
        <v>353</v>
      </c>
      <c r="B469" s="10" t="s">
        <v>610</v>
      </c>
      <c r="C469" s="10" t="s">
        <v>167</v>
      </c>
      <c r="D469" s="10" t="s">
        <v>832</v>
      </c>
      <c r="E469" s="10" t="s">
        <v>53</v>
      </c>
      <c r="F469" s="10" t="s">
        <v>53</v>
      </c>
      <c r="G469" s="10" t="s">
        <v>1740</v>
      </c>
      <c r="H469" s="10" t="s">
        <v>389</v>
      </c>
      <c r="I469" s="10" t="s">
        <v>53</v>
      </c>
      <c r="J469" s="10" t="s">
        <v>122</v>
      </c>
      <c r="K469" s="10" t="s">
        <v>53</v>
      </c>
      <c r="L469" s="10" t="s">
        <v>803</v>
      </c>
    </row>
    <row r="470" spans="1:12" ht="14.4" x14ac:dyDescent="0.3">
      <c r="A470" s="10" t="s">
        <v>353</v>
      </c>
      <c r="B470" s="10" t="s">
        <v>611</v>
      </c>
      <c r="C470" s="10" t="s">
        <v>167</v>
      </c>
      <c r="D470" s="10" t="s">
        <v>832</v>
      </c>
      <c r="E470" s="10" t="s">
        <v>77</v>
      </c>
      <c r="F470" s="10" t="s">
        <v>77</v>
      </c>
      <c r="G470" s="10" t="s">
        <v>1741</v>
      </c>
      <c r="H470" s="10" t="s">
        <v>367</v>
      </c>
      <c r="I470" s="10" t="s">
        <v>77</v>
      </c>
      <c r="J470" s="10" t="s">
        <v>117</v>
      </c>
      <c r="K470" s="10" t="s">
        <v>77</v>
      </c>
      <c r="L470" s="10" t="s">
        <v>798</v>
      </c>
    </row>
    <row r="471" spans="1:12" ht="14.4" x14ac:dyDescent="0.3">
      <c r="A471" s="10" t="s">
        <v>353</v>
      </c>
      <c r="B471" s="10" t="s">
        <v>612</v>
      </c>
      <c r="C471" s="10" t="s">
        <v>167</v>
      </c>
      <c r="D471" s="10" t="s">
        <v>832</v>
      </c>
      <c r="E471" s="10" t="s">
        <v>63</v>
      </c>
      <c r="F471" s="10" t="s">
        <v>63</v>
      </c>
      <c r="G471" s="10" t="s">
        <v>1742</v>
      </c>
      <c r="H471" s="10" t="s">
        <v>385</v>
      </c>
      <c r="I471" s="10" t="s">
        <v>63</v>
      </c>
      <c r="J471" s="10" t="s">
        <v>119</v>
      </c>
      <c r="K471" s="10" t="s">
        <v>89</v>
      </c>
      <c r="L471" s="10" t="s">
        <v>800</v>
      </c>
    </row>
    <row r="472" spans="1:12" ht="14.4" x14ac:dyDescent="0.3">
      <c r="A472" s="10" t="s">
        <v>353</v>
      </c>
      <c r="B472" s="10" t="s">
        <v>613</v>
      </c>
      <c r="C472" s="10" t="s">
        <v>167</v>
      </c>
      <c r="D472" s="10" t="s">
        <v>832</v>
      </c>
      <c r="E472" s="10" t="s">
        <v>81</v>
      </c>
      <c r="F472" s="10" t="s">
        <v>1001</v>
      </c>
      <c r="G472" s="10" t="s">
        <v>1909</v>
      </c>
      <c r="H472" s="10" t="s">
        <v>133</v>
      </c>
      <c r="I472" s="10" t="s">
        <v>39</v>
      </c>
      <c r="J472" s="10" t="s">
        <v>133</v>
      </c>
      <c r="K472" s="10" t="s">
        <v>39</v>
      </c>
      <c r="L472" s="10" t="s">
        <v>814</v>
      </c>
    </row>
    <row r="473" spans="1:12" ht="14.4" x14ac:dyDescent="0.3">
      <c r="A473" s="10" t="s">
        <v>353</v>
      </c>
      <c r="B473" s="10" t="s">
        <v>614</v>
      </c>
      <c r="C473" s="10" t="s">
        <v>167</v>
      </c>
      <c r="D473" s="10" t="s">
        <v>832</v>
      </c>
      <c r="E473" s="10" t="s">
        <v>61</v>
      </c>
      <c r="F473" s="10" t="s">
        <v>61</v>
      </c>
      <c r="G473" s="10" t="s">
        <v>1743</v>
      </c>
      <c r="H473" s="10" t="s">
        <v>356</v>
      </c>
      <c r="I473" s="10" t="s">
        <v>61</v>
      </c>
      <c r="J473" s="10" t="s">
        <v>125</v>
      </c>
      <c r="K473" s="10" t="s">
        <v>61</v>
      </c>
      <c r="L473" s="10" t="s">
        <v>806</v>
      </c>
    </row>
    <row r="474" spans="1:12" ht="14.4" x14ac:dyDescent="0.3">
      <c r="A474" s="10" t="s">
        <v>353</v>
      </c>
      <c r="B474" s="10" t="s">
        <v>615</v>
      </c>
      <c r="C474" s="10" t="s">
        <v>167</v>
      </c>
      <c r="D474" s="10" t="s">
        <v>832</v>
      </c>
      <c r="E474" s="10" t="s">
        <v>31</v>
      </c>
      <c r="F474" s="10" t="s">
        <v>31</v>
      </c>
      <c r="G474" s="10" t="s">
        <v>1744</v>
      </c>
      <c r="H474" s="10" t="s">
        <v>123</v>
      </c>
      <c r="I474" s="10" t="s">
        <v>31</v>
      </c>
      <c r="J474" s="10" t="s">
        <v>123</v>
      </c>
      <c r="K474" s="10" t="s">
        <v>31</v>
      </c>
      <c r="L474" s="10" t="s">
        <v>804</v>
      </c>
    </row>
    <row r="475" spans="1:12" ht="14.4" x14ac:dyDescent="0.3">
      <c r="A475" s="10" t="s">
        <v>353</v>
      </c>
      <c r="B475" s="10" t="s">
        <v>616</v>
      </c>
      <c r="C475" s="10" t="s">
        <v>167</v>
      </c>
      <c r="D475" s="10" t="s">
        <v>832</v>
      </c>
      <c r="E475" s="10" t="s">
        <v>89</v>
      </c>
      <c r="F475" s="10" t="s">
        <v>976</v>
      </c>
      <c r="G475" s="10" t="s">
        <v>1745</v>
      </c>
      <c r="H475" s="10" t="s">
        <v>364</v>
      </c>
      <c r="I475" s="10" t="s">
        <v>89</v>
      </c>
      <c r="J475" s="10" t="s">
        <v>119</v>
      </c>
      <c r="K475" s="10" t="s">
        <v>89</v>
      </c>
      <c r="L475" s="10" t="s">
        <v>800</v>
      </c>
    </row>
    <row r="476" spans="1:12" ht="14.4" x14ac:dyDescent="0.3">
      <c r="A476" s="10" t="s">
        <v>353</v>
      </c>
      <c r="B476" s="10" t="s">
        <v>617</v>
      </c>
      <c r="C476" s="10" t="s">
        <v>167</v>
      </c>
      <c r="D476" s="10" t="s">
        <v>832</v>
      </c>
      <c r="E476" s="10" t="s">
        <v>23</v>
      </c>
      <c r="F476" s="10" t="s">
        <v>986</v>
      </c>
      <c r="G476" s="10" t="s">
        <v>1746</v>
      </c>
      <c r="H476" s="10" t="s">
        <v>403</v>
      </c>
      <c r="I476" s="10" t="s">
        <v>23</v>
      </c>
      <c r="J476" s="10" t="s">
        <v>131</v>
      </c>
      <c r="K476" s="10" t="s">
        <v>61</v>
      </c>
      <c r="L476" s="10" t="s">
        <v>812</v>
      </c>
    </row>
    <row r="477" spans="1:12" ht="14.4" x14ac:dyDescent="0.3">
      <c r="A477" s="10" t="s">
        <v>353</v>
      </c>
      <c r="B477" s="10" t="s">
        <v>618</v>
      </c>
      <c r="C477" s="10" t="s">
        <v>167</v>
      </c>
      <c r="D477" s="10" t="s">
        <v>832</v>
      </c>
      <c r="E477" s="10" t="s">
        <v>63</v>
      </c>
      <c r="F477" s="10" t="s">
        <v>63</v>
      </c>
      <c r="G477" s="10" t="s">
        <v>1747</v>
      </c>
      <c r="H477" s="10" t="s">
        <v>401</v>
      </c>
      <c r="I477" s="10" t="s">
        <v>63</v>
      </c>
      <c r="J477" s="10" t="s">
        <v>119</v>
      </c>
      <c r="K477" s="10" t="s">
        <v>89</v>
      </c>
      <c r="L477" s="10" t="s">
        <v>800</v>
      </c>
    </row>
    <row r="478" spans="1:12" ht="14.4" x14ac:dyDescent="0.3">
      <c r="A478" s="10" t="s">
        <v>353</v>
      </c>
      <c r="B478" s="10" t="s">
        <v>619</v>
      </c>
      <c r="C478" s="10" t="s">
        <v>167</v>
      </c>
      <c r="D478" s="10" t="s">
        <v>832</v>
      </c>
      <c r="E478" s="10" t="s">
        <v>94</v>
      </c>
      <c r="F478" s="10" t="s">
        <v>1005</v>
      </c>
      <c r="G478" s="10" t="s">
        <v>1748</v>
      </c>
      <c r="H478" s="10" t="s">
        <v>120</v>
      </c>
      <c r="I478" s="10" t="s">
        <v>23</v>
      </c>
      <c r="J478" s="10" t="s">
        <v>120</v>
      </c>
      <c r="K478" s="10" t="s">
        <v>23</v>
      </c>
      <c r="L478" s="10" t="s">
        <v>801</v>
      </c>
    </row>
    <row r="479" spans="1:12" ht="14.4" x14ac:dyDescent="0.3">
      <c r="A479" s="10" t="s">
        <v>353</v>
      </c>
      <c r="B479" s="10" t="s">
        <v>620</v>
      </c>
      <c r="C479" s="10" t="s">
        <v>167</v>
      </c>
      <c r="D479" s="10" t="s">
        <v>832</v>
      </c>
      <c r="E479" s="10" t="s">
        <v>61</v>
      </c>
      <c r="F479" s="10" t="s">
        <v>61</v>
      </c>
      <c r="G479" s="10" t="s">
        <v>1749</v>
      </c>
      <c r="H479" s="10" t="s">
        <v>384</v>
      </c>
      <c r="I479" s="10" t="s">
        <v>61</v>
      </c>
      <c r="J479" s="10" t="s">
        <v>131</v>
      </c>
      <c r="K479" s="10" t="s">
        <v>61</v>
      </c>
      <c r="L479" s="10" t="s">
        <v>812</v>
      </c>
    </row>
    <row r="480" spans="1:12" ht="14.4" x14ac:dyDescent="0.3">
      <c r="A480" s="10" t="s">
        <v>353</v>
      </c>
      <c r="B480" s="10" t="s">
        <v>621</v>
      </c>
      <c r="C480" s="10" t="s">
        <v>167</v>
      </c>
      <c r="D480" s="10" t="s">
        <v>832</v>
      </c>
      <c r="E480" s="10" t="s">
        <v>17</v>
      </c>
      <c r="F480" s="10" t="s">
        <v>17</v>
      </c>
      <c r="G480" s="10" t="s">
        <v>1750</v>
      </c>
      <c r="H480" s="10" t="s">
        <v>361</v>
      </c>
      <c r="I480" s="10" t="s">
        <v>17</v>
      </c>
      <c r="J480" s="10" t="s">
        <v>115</v>
      </c>
      <c r="K480" s="10" t="s">
        <v>17</v>
      </c>
      <c r="L480" s="10" t="s">
        <v>796</v>
      </c>
    </row>
    <row r="481" spans="1:12" ht="14.4" x14ac:dyDescent="0.3">
      <c r="A481" s="10" t="s">
        <v>353</v>
      </c>
      <c r="B481" s="10" t="s">
        <v>622</v>
      </c>
      <c r="C481" s="10" t="s">
        <v>167</v>
      </c>
      <c r="D481" s="10" t="s">
        <v>832</v>
      </c>
      <c r="E481" s="10" t="s">
        <v>61</v>
      </c>
      <c r="F481" s="10" t="s">
        <v>1006</v>
      </c>
      <c r="G481" s="10" t="s">
        <v>1751</v>
      </c>
      <c r="H481" s="10" t="s">
        <v>356</v>
      </c>
      <c r="I481" s="10" t="s">
        <v>61</v>
      </c>
      <c r="J481" s="10" t="s">
        <v>125</v>
      </c>
      <c r="K481" s="10" t="s">
        <v>61</v>
      </c>
      <c r="L481" s="10" t="s">
        <v>806</v>
      </c>
    </row>
    <row r="482" spans="1:12" ht="14.4" x14ac:dyDescent="0.3">
      <c r="A482" s="10" t="s">
        <v>353</v>
      </c>
      <c r="B482" s="10" t="s">
        <v>623</v>
      </c>
      <c r="C482" s="10" t="s">
        <v>167</v>
      </c>
      <c r="D482" s="10" t="s">
        <v>832</v>
      </c>
      <c r="E482" s="10" t="s">
        <v>17</v>
      </c>
      <c r="F482" s="10" t="s">
        <v>17</v>
      </c>
      <c r="G482" s="10" t="s">
        <v>1752</v>
      </c>
      <c r="H482" s="10" t="s">
        <v>361</v>
      </c>
      <c r="I482" s="10" t="s">
        <v>17</v>
      </c>
      <c r="J482" s="10" t="s">
        <v>115</v>
      </c>
      <c r="K482" s="10" t="s">
        <v>17</v>
      </c>
      <c r="L482" s="10" t="s">
        <v>796</v>
      </c>
    </row>
    <row r="483" spans="1:12" ht="14.4" x14ac:dyDescent="0.3">
      <c r="A483" s="10" t="s">
        <v>353</v>
      </c>
      <c r="B483" s="10" t="s">
        <v>624</v>
      </c>
      <c r="C483" s="10" t="s">
        <v>167</v>
      </c>
      <c r="D483" s="10" t="s">
        <v>832</v>
      </c>
      <c r="E483" s="10" t="s">
        <v>89</v>
      </c>
      <c r="F483" s="10" t="s">
        <v>1007</v>
      </c>
      <c r="G483" s="10" t="s">
        <v>1753</v>
      </c>
      <c r="H483" s="10" t="s">
        <v>399</v>
      </c>
      <c r="I483" s="10" t="s">
        <v>89</v>
      </c>
      <c r="J483" s="10" t="s">
        <v>119</v>
      </c>
      <c r="K483" s="10" t="s">
        <v>89</v>
      </c>
      <c r="L483" s="10" t="s">
        <v>800</v>
      </c>
    </row>
    <row r="484" spans="1:12" ht="14.4" x14ac:dyDescent="0.3">
      <c r="A484" s="10" t="s">
        <v>353</v>
      </c>
      <c r="B484" s="10" t="s">
        <v>625</v>
      </c>
      <c r="C484" s="10" t="s">
        <v>167</v>
      </c>
      <c r="D484" s="10" t="s">
        <v>832</v>
      </c>
      <c r="E484" s="10" t="s">
        <v>63</v>
      </c>
      <c r="F484" s="10" t="s">
        <v>991</v>
      </c>
      <c r="G484" s="10" t="s">
        <v>1754</v>
      </c>
      <c r="H484" s="10" t="s">
        <v>371</v>
      </c>
      <c r="I484" s="10" t="s">
        <v>63</v>
      </c>
      <c r="J484" s="10" t="s">
        <v>131</v>
      </c>
      <c r="K484" s="10" t="s">
        <v>61</v>
      </c>
      <c r="L484" s="10" t="s">
        <v>812</v>
      </c>
    </row>
    <row r="485" spans="1:12" ht="14.4" x14ac:dyDescent="0.3">
      <c r="A485" s="10" t="s">
        <v>353</v>
      </c>
      <c r="B485" s="10" t="s">
        <v>626</v>
      </c>
      <c r="C485" s="10" t="s">
        <v>167</v>
      </c>
      <c r="D485" s="10" t="s">
        <v>832</v>
      </c>
      <c r="E485" s="10" t="s">
        <v>17</v>
      </c>
      <c r="F485" s="10" t="s">
        <v>17</v>
      </c>
      <c r="G485" s="10" t="s">
        <v>1755</v>
      </c>
      <c r="H485" s="10" t="s">
        <v>358</v>
      </c>
      <c r="I485" s="10" t="s">
        <v>17</v>
      </c>
      <c r="J485" s="10" t="s">
        <v>115</v>
      </c>
      <c r="K485" s="10" t="s">
        <v>17</v>
      </c>
      <c r="L485" s="10" t="s">
        <v>796</v>
      </c>
    </row>
    <row r="486" spans="1:12" ht="14.4" x14ac:dyDescent="0.3">
      <c r="A486" s="10" t="s">
        <v>353</v>
      </c>
      <c r="B486" s="10" t="s">
        <v>627</v>
      </c>
      <c r="C486" s="10" t="s">
        <v>167</v>
      </c>
      <c r="D486" s="10" t="s">
        <v>832</v>
      </c>
      <c r="E486" s="10" t="s">
        <v>65</v>
      </c>
      <c r="F486" s="10" t="s">
        <v>65</v>
      </c>
      <c r="G486" s="10" t="s">
        <v>1756</v>
      </c>
      <c r="H486" s="10" t="s">
        <v>374</v>
      </c>
      <c r="I486" s="10" t="s">
        <v>65</v>
      </c>
      <c r="J486" s="10" t="s">
        <v>117</v>
      </c>
      <c r="K486" s="10" t="s">
        <v>77</v>
      </c>
      <c r="L486" s="10" t="s">
        <v>798</v>
      </c>
    </row>
    <row r="487" spans="1:12" ht="14.4" x14ac:dyDescent="0.3">
      <c r="A487" s="10" t="s">
        <v>353</v>
      </c>
      <c r="B487" s="10" t="s">
        <v>628</v>
      </c>
      <c r="C487" s="10" t="s">
        <v>167</v>
      </c>
      <c r="D487" s="10" t="s">
        <v>832</v>
      </c>
      <c r="E487" s="10" t="s">
        <v>39</v>
      </c>
      <c r="F487" s="10" t="s">
        <v>968</v>
      </c>
      <c r="G487" s="38" t="s">
        <v>1926</v>
      </c>
      <c r="H487" s="10" t="s">
        <v>136</v>
      </c>
      <c r="I487" s="10" t="s">
        <v>31</v>
      </c>
      <c r="J487" s="10" t="s">
        <v>136</v>
      </c>
      <c r="K487" s="10" t="s">
        <v>31</v>
      </c>
      <c r="L487" s="10" t="s">
        <v>817</v>
      </c>
    </row>
    <row r="488" spans="1:12" ht="14.4" x14ac:dyDescent="0.3">
      <c r="A488" s="10" t="s">
        <v>353</v>
      </c>
      <c r="B488" s="10" t="s">
        <v>629</v>
      </c>
      <c r="C488" s="10" t="s">
        <v>167</v>
      </c>
      <c r="D488" s="10" t="s">
        <v>832</v>
      </c>
      <c r="E488" s="10" t="s">
        <v>39</v>
      </c>
      <c r="F488" s="10" t="s">
        <v>39</v>
      </c>
      <c r="G488" s="10" t="s">
        <v>1757</v>
      </c>
      <c r="H488" s="10" t="s">
        <v>133</v>
      </c>
      <c r="I488" s="10" t="s">
        <v>39</v>
      </c>
      <c r="J488" s="10" t="s">
        <v>133</v>
      </c>
      <c r="K488" s="10" t="s">
        <v>39</v>
      </c>
      <c r="L488" s="10" t="s">
        <v>814</v>
      </c>
    </row>
    <row r="489" spans="1:12" ht="14.4" x14ac:dyDescent="0.3">
      <c r="A489" s="10" t="s">
        <v>353</v>
      </c>
      <c r="B489" s="10" t="s">
        <v>630</v>
      </c>
      <c r="C489" s="10" t="s">
        <v>167</v>
      </c>
      <c r="D489" s="10" t="s">
        <v>832</v>
      </c>
      <c r="E489" s="10" t="s">
        <v>31</v>
      </c>
      <c r="F489" s="10" t="s">
        <v>31</v>
      </c>
      <c r="G489" s="10" t="s">
        <v>1758</v>
      </c>
      <c r="H489" s="10" t="s">
        <v>128</v>
      </c>
      <c r="I489" s="10" t="s">
        <v>31</v>
      </c>
      <c r="J489" s="10" t="s">
        <v>128</v>
      </c>
      <c r="K489" s="10" t="s">
        <v>31</v>
      </c>
      <c r="L489" s="10" t="s">
        <v>809</v>
      </c>
    </row>
    <row r="490" spans="1:12" ht="14.4" x14ac:dyDescent="0.3">
      <c r="A490" s="10" t="s">
        <v>353</v>
      </c>
      <c r="B490" s="10" t="s">
        <v>631</v>
      </c>
      <c r="C490" s="10" t="s">
        <v>167</v>
      </c>
      <c r="D490" s="10" t="s">
        <v>832</v>
      </c>
      <c r="E490" s="10" t="s">
        <v>77</v>
      </c>
      <c r="F490" s="10" t="s">
        <v>77</v>
      </c>
      <c r="G490" s="10" t="s">
        <v>1910</v>
      </c>
      <c r="H490" s="10" t="s">
        <v>375</v>
      </c>
      <c r="I490" s="10" t="s">
        <v>77</v>
      </c>
      <c r="J490" s="10" t="s">
        <v>117</v>
      </c>
      <c r="K490" s="10" t="s">
        <v>77</v>
      </c>
      <c r="L490" s="10" t="s">
        <v>798</v>
      </c>
    </row>
    <row r="491" spans="1:12" ht="14.4" x14ac:dyDescent="0.3">
      <c r="A491" s="10" t="s">
        <v>353</v>
      </c>
      <c r="B491" s="10" t="s">
        <v>632</v>
      </c>
      <c r="C491" s="10" t="s">
        <v>167</v>
      </c>
      <c r="D491" s="10" t="s">
        <v>832</v>
      </c>
      <c r="E491" s="10" t="s">
        <v>77</v>
      </c>
      <c r="F491" s="10" t="s">
        <v>77</v>
      </c>
      <c r="G491" s="10" t="s">
        <v>1910</v>
      </c>
      <c r="H491" s="10" t="s">
        <v>391</v>
      </c>
      <c r="I491" s="10" t="s">
        <v>33</v>
      </c>
      <c r="J491" s="10" t="s">
        <v>118</v>
      </c>
      <c r="K491" s="10" t="s">
        <v>33</v>
      </c>
      <c r="L491" s="10" t="s">
        <v>799</v>
      </c>
    </row>
    <row r="492" spans="1:12" ht="14.4" x14ac:dyDescent="0.3">
      <c r="A492" s="10" t="s">
        <v>353</v>
      </c>
      <c r="B492" s="10" t="s">
        <v>633</v>
      </c>
      <c r="C492" s="10" t="s">
        <v>167</v>
      </c>
      <c r="D492" s="10" t="s">
        <v>832</v>
      </c>
      <c r="E492" s="10" t="s">
        <v>61</v>
      </c>
      <c r="F492" s="10" t="s">
        <v>1008</v>
      </c>
      <c r="G492" s="10" t="s">
        <v>1759</v>
      </c>
      <c r="H492" s="10" t="s">
        <v>405</v>
      </c>
      <c r="I492" s="10" t="s">
        <v>61</v>
      </c>
      <c r="J492" s="10" t="s">
        <v>121</v>
      </c>
      <c r="K492" s="10" t="s">
        <v>23</v>
      </c>
      <c r="L492" s="10" t="s">
        <v>802</v>
      </c>
    </row>
    <row r="493" spans="1:12" ht="14.4" x14ac:dyDescent="0.3">
      <c r="A493" s="10" t="s">
        <v>353</v>
      </c>
      <c r="B493" s="10" t="s">
        <v>634</v>
      </c>
      <c r="C493" s="10" t="s">
        <v>167</v>
      </c>
      <c r="D493" s="10" t="s">
        <v>832</v>
      </c>
      <c r="E493" s="10" t="s">
        <v>31</v>
      </c>
      <c r="F493" s="10" t="s">
        <v>31</v>
      </c>
      <c r="G493" s="10" t="s">
        <v>1760</v>
      </c>
      <c r="H493" s="10" t="s">
        <v>127</v>
      </c>
      <c r="I493" s="10" t="s">
        <v>31</v>
      </c>
      <c r="J493" s="10" t="s">
        <v>127</v>
      </c>
      <c r="K493" s="10" t="s">
        <v>31</v>
      </c>
      <c r="L493" s="10" t="s">
        <v>808</v>
      </c>
    </row>
    <row r="494" spans="1:12" ht="14.4" x14ac:dyDescent="0.3">
      <c r="A494" s="10" t="s">
        <v>353</v>
      </c>
      <c r="B494" s="10" t="s">
        <v>635</v>
      </c>
      <c r="C494" s="10" t="s">
        <v>167</v>
      </c>
      <c r="D494" s="10" t="s">
        <v>832</v>
      </c>
      <c r="E494" s="10" t="s">
        <v>21</v>
      </c>
      <c r="F494" s="10" t="s">
        <v>21</v>
      </c>
      <c r="G494" s="10" t="s">
        <v>1761</v>
      </c>
      <c r="H494" s="10" t="s">
        <v>360</v>
      </c>
      <c r="I494" s="10" t="s">
        <v>21</v>
      </c>
      <c r="J494" s="10" t="s">
        <v>124</v>
      </c>
      <c r="K494" s="10" t="s">
        <v>51</v>
      </c>
      <c r="L494" s="10" t="s">
        <v>805</v>
      </c>
    </row>
    <row r="495" spans="1:12" ht="14.4" x14ac:dyDescent="0.3">
      <c r="A495" s="10" t="s">
        <v>353</v>
      </c>
      <c r="B495" s="10" t="s">
        <v>636</v>
      </c>
      <c r="C495" s="10" t="s">
        <v>167</v>
      </c>
      <c r="D495" s="10" t="s">
        <v>832</v>
      </c>
      <c r="E495" s="10" t="s">
        <v>23</v>
      </c>
      <c r="F495" s="10" t="s">
        <v>23</v>
      </c>
      <c r="G495" s="10" t="s">
        <v>1762</v>
      </c>
      <c r="H495" s="10" t="s">
        <v>368</v>
      </c>
      <c r="I495" s="10" t="s">
        <v>23</v>
      </c>
      <c r="J495" s="10" t="s">
        <v>121</v>
      </c>
      <c r="K495" s="10" t="s">
        <v>23</v>
      </c>
      <c r="L495" s="10" t="s">
        <v>802</v>
      </c>
    </row>
    <row r="496" spans="1:12" ht="14.4" x14ac:dyDescent="0.3">
      <c r="A496" s="10" t="s">
        <v>353</v>
      </c>
      <c r="B496" s="10" t="s">
        <v>637</v>
      </c>
      <c r="C496" s="10" t="s">
        <v>167</v>
      </c>
      <c r="D496" s="10" t="s">
        <v>832</v>
      </c>
      <c r="E496" s="10" t="s">
        <v>61</v>
      </c>
      <c r="F496" s="10" t="s">
        <v>1009</v>
      </c>
      <c r="G496" s="10" t="s">
        <v>1763</v>
      </c>
      <c r="H496" s="10" t="s">
        <v>388</v>
      </c>
      <c r="I496" s="10" t="s">
        <v>61</v>
      </c>
      <c r="J496" s="10" t="s">
        <v>115</v>
      </c>
      <c r="K496" s="10" t="s">
        <v>17</v>
      </c>
      <c r="L496" s="10" t="s">
        <v>796</v>
      </c>
    </row>
    <row r="497" spans="1:12" ht="14.4" x14ac:dyDescent="0.3">
      <c r="A497" s="10" t="s">
        <v>353</v>
      </c>
      <c r="B497" s="10" t="s">
        <v>638</v>
      </c>
      <c r="C497" s="10" t="s">
        <v>167</v>
      </c>
      <c r="D497" s="10" t="s">
        <v>832</v>
      </c>
      <c r="E497" s="10" t="s">
        <v>79</v>
      </c>
      <c r="F497" s="10" t="s">
        <v>79</v>
      </c>
      <c r="G497" s="10" t="s">
        <v>1764</v>
      </c>
      <c r="H497" s="10" t="s">
        <v>406</v>
      </c>
      <c r="I497" s="10" t="s">
        <v>53</v>
      </c>
      <c r="J497" s="10" t="s">
        <v>124</v>
      </c>
      <c r="K497" s="10" t="s">
        <v>51</v>
      </c>
      <c r="L497" s="10" t="s">
        <v>805</v>
      </c>
    </row>
    <row r="498" spans="1:12" ht="14.4" x14ac:dyDescent="0.3">
      <c r="A498" s="10" t="s">
        <v>353</v>
      </c>
      <c r="B498" s="10" t="s">
        <v>639</v>
      </c>
      <c r="C498" s="10" t="s">
        <v>167</v>
      </c>
      <c r="D498" s="10" t="s">
        <v>832</v>
      </c>
      <c r="E498" s="10" t="s">
        <v>77</v>
      </c>
      <c r="F498" s="10" t="s">
        <v>77</v>
      </c>
      <c r="G498" s="10" t="s">
        <v>1765</v>
      </c>
      <c r="H498" s="10" t="s">
        <v>357</v>
      </c>
      <c r="I498" s="10" t="s">
        <v>77</v>
      </c>
      <c r="J498" s="10" t="s">
        <v>117</v>
      </c>
      <c r="K498" s="10" t="s">
        <v>77</v>
      </c>
      <c r="L498" s="10" t="s">
        <v>798</v>
      </c>
    </row>
    <row r="499" spans="1:12" ht="14.4" x14ac:dyDescent="0.3">
      <c r="A499" s="10" t="s">
        <v>353</v>
      </c>
      <c r="B499" s="10" t="s">
        <v>640</v>
      </c>
      <c r="C499" s="10" t="s">
        <v>167</v>
      </c>
      <c r="D499" s="10" t="s">
        <v>832</v>
      </c>
      <c r="E499" s="10" t="s">
        <v>63</v>
      </c>
      <c r="F499" s="10" t="s">
        <v>63</v>
      </c>
      <c r="G499" s="10" t="s">
        <v>1766</v>
      </c>
      <c r="H499" s="10" t="s">
        <v>385</v>
      </c>
      <c r="I499" s="10" t="s">
        <v>63</v>
      </c>
      <c r="J499" s="10" t="s">
        <v>119</v>
      </c>
      <c r="K499" s="10" t="s">
        <v>89</v>
      </c>
      <c r="L499" s="10" t="s">
        <v>800</v>
      </c>
    </row>
    <row r="500" spans="1:12" ht="14.4" x14ac:dyDescent="0.3">
      <c r="A500" s="10" t="s">
        <v>353</v>
      </c>
      <c r="B500" s="10" t="s">
        <v>641</v>
      </c>
      <c r="C500" s="10" t="s">
        <v>167</v>
      </c>
      <c r="D500" s="10" t="s">
        <v>832</v>
      </c>
      <c r="E500" s="10" t="s">
        <v>61</v>
      </c>
      <c r="F500" s="10" t="s">
        <v>61</v>
      </c>
      <c r="G500" s="10" t="s">
        <v>1767</v>
      </c>
      <c r="H500" s="10" t="s">
        <v>405</v>
      </c>
      <c r="I500" s="10" t="s">
        <v>61</v>
      </c>
      <c r="J500" s="10" t="s">
        <v>121</v>
      </c>
      <c r="K500" s="10" t="s">
        <v>23</v>
      </c>
      <c r="L500" s="10" t="s">
        <v>802</v>
      </c>
    </row>
    <row r="501" spans="1:12" ht="14.4" x14ac:dyDescent="0.3">
      <c r="A501" s="10" t="s">
        <v>353</v>
      </c>
      <c r="B501" s="10" t="s">
        <v>642</v>
      </c>
      <c r="C501" s="10" t="s">
        <v>167</v>
      </c>
      <c r="D501" s="10" t="s">
        <v>832</v>
      </c>
      <c r="E501" s="10" t="s">
        <v>17</v>
      </c>
      <c r="F501" s="10" t="s">
        <v>17</v>
      </c>
      <c r="G501" s="10" t="s">
        <v>1768</v>
      </c>
      <c r="H501" s="10" t="s">
        <v>400</v>
      </c>
      <c r="I501" s="10" t="s">
        <v>17</v>
      </c>
      <c r="J501" s="10" t="s">
        <v>131</v>
      </c>
      <c r="K501" s="10" t="s">
        <v>61</v>
      </c>
      <c r="L501" s="10" t="s">
        <v>812</v>
      </c>
    </row>
    <row r="502" spans="1:12" ht="14.4" x14ac:dyDescent="0.3">
      <c r="A502" s="10" t="s">
        <v>353</v>
      </c>
      <c r="B502" s="10" t="s">
        <v>643</v>
      </c>
      <c r="C502" s="10" t="s">
        <v>167</v>
      </c>
      <c r="D502" s="10" t="s">
        <v>832</v>
      </c>
      <c r="E502" s="10" t="s">
        <v>33</v>
      </c>
      <c r="F502" s="10" t="s">
        <v>1010</v>
      </c>
      <c r="G502" s="10" t="s">
        <v>1769</v>
      </c>
      <c r="H502" s="10" t="s">
        <v>391</v>
      </c>
      <c r="I502" s="10" t="s">
        <v>33</v>
      </c>
      <c r="J502" s="10" t="s">
        <v>118</v>
      </c>
      <c r="K502" s="10" t="s">
        <v>33</v>
      </c>
      <c r="L502" s="10" t="s">
        <v>799</v>
      </c>
    </row>
    <row r="503" spans="1:12" ht="14.4" x14ac:dyDescent="0.3">
      <c r="A503" s="10" t="s">
        <v>353</v>
      </c>
      <c r="B503" s="10" t="s">
        <v>644</v>
      </c>
      <c r="C503" s="10" t="s">
        <v>167</v>
      </c>
      <c r="D503" s="10" t="s">
        <v>832</v>
      </c>
      <c r="E503" s="10" t="s">
        <v>39</v>
      </c>
      <c r="F503" s="10" t="s">
        <v>1011</v>
      </c>
      <c r="G503" s="10" t="s">
        <v>1770</v>
      </c>
      <c r="H503" s="10" t="s">
        <v>354</v>
      </c>
      <c r="I503" s="10" t="s">
        <v>31</v>
      </c>
      <c r="J503" s="10" t="s">
        <v>135</v>
      </c>
      <c r="K503" s="10" t="s">
        <v>39</v>
      </c>
      <c r="L503" s="10" t="s">
        <v>816</v>
      </c>
    </row>
    <row r="504" spans="1:12" ht="14.4" x14ac:dyDescent="0.3">
      <c r="A504" s="10" t="s">
        <v>353</v>
      </c>
      <c r="B504" s="10" t="s">
        <v>645</v>
      </c>
      <c r="C504" s="10" t="s">
        <v>167</v>
      </c>
      <c r="D504" s="10" t="s">
        <v>832</v>
      </c>
      <c r="E504" s="10" t="s">
        <v>23</v>
      </c>
      <c r="F504" s="10" t="s">
        <v>1012</v>
      </c>
      <c r="G504" s="10" t="s">
        <v>1771</v>
      </c>
      <c r="H504" s="10" t="s">
        <v>403</v>
      </c>
      <c r="I504" s="10" t="s">
        <v>23</v>
      </c>
      <c r="J504" s="10" t="s">
        <v>131</v>
      </c>
      <c r="K504" s="10" t="s">
        <v>61</v>
      </c>
      <c r="L504" s="10" t="s">
        <v>812</v>
      </c>
    </row>
    <row r="505" spans="1:12" ht="14.4" x14ac:dyDescent="0.3">
      <c r="A505" s="10" t="s">
        <v>353</v>
      </c>
      <c r="B505" s="10" t="s">
        <v>646</v>
      </c>
      <c r="C505" s="10" t="s">
        <v>167</v>
      </c>
      <c r="D505" s="10" t="s">
        <v>832</v>
      </c>
      <c r="E505" s="10" t="s">
        <v>31</v>
      </c>
      <c r="F505" s="10" t="s">
        <v>31</v>
      </c>
      <c r="G505" s="10" t="s">
        <v>1772</v>
      </c>
      <c r="H505" s="10" t="s">
        <v>130</v>
      </c>
      <c r="I505" s="10" t="s">
        <v>31</v>
      </c>
      <c r="J505" s="10" t="s">
        <v>130</v>
      </c>
      <c r="K505" s="10" t="s">
        <v>31</v>
      </c>
      <c r="L505" s="10" t="s">
        <v>811</v>
      </c>
    </row>
    <row r="506" spans="1:12" ht="14.4" x14ac:dyDescent="0.3">
      <c r="A506" s="10" t="s">
        <v>353</v>
      </c>
      <c r="B506" s="10" t="s">
        <v>647</v>
      </c>
      <c r="C506" s="10" t="s">
        <v>167</v>
      </c>
      <c r="D506" s="10" t="s">
        <v>832</v>
      </c>
      <c r="E506" s="10" t="s">
        <v>63</v>
      </c>
      <c r="F506" s="10" t="s">
        <v>63</v>
      </c>
      <c r="G506" s="10" t="s">
        <v>1773</v>
      </c>
      <c r="H506" s="10" t="s">
        <v>401</v>
      </c>
      <c r="I506" s="10" t="s">
        <v>63</v>
      </c>
      <c r="J506" s="10" t="s">
        <v>119</v>
      </c>
      <c r="K506" s="10" t="s">
        <v>89</v>
      </c>
      <c r="L506" s="10" t="s">
        <v>800</v>
      </c>
    </row>
    <row r="507" spans="1:12" ht="14.4" x14ac:dyDescent="0.3">
      <c r="A507" s="10" t="s">
        <v>353</v>
      </c>
      <c r="B507" s="10" t="s">
        <v>648</v>
      </c>
      <c r="C507" s="10" t="s">
        <v>167</v>
      </c>
      <c r="D507" s="10" t="s">
        <v>833</v>
      </c>
      <c r="E507" s="10" t="s">
        <v>39</v>
      </c>
      <c r="F507" s="10" t="s">
        <v>39</v>
      </c>
      <c r="G507" s="10" t="s">
        <v>1362</v>
      </c>
      <c r="H507" s="10" t="s">
        <v>135</v>
      </c>
      <c r="I507" s="10" t="s">
        <v>39</v>
      </c>
      <c r="J507" s="10" t="s">
        <v>135</v>
      </c>
      <c r="K507" s="10" t="s">
        <v>39</v>
      </c>
      <c r="L507" s="10" t="s">
        <v>816</v>
      </c>
    </row>
    <row r="508" spans="1:12" ht="14.4" x14ac:dyDescent="0.3">
      <c r="A508" s="10" t="s">
        <v>353</v>
      </c>
      <c r="B508" s="10" t="s">
        <v>649</v>
      </c>
      <c r="C508" s="10" t="s">
        <v>167</v>
      </c>
      <c r="D508" s="10" t="s">
        <v>832</v>
      </c>
      <c r="E508" s="10" t="s">
        <v>51</v>
      </c>
      <c r="F508" s="10" t="s">
        <v>51</v>
      </c>
      <c r="G508" s="10" t="s">
        <v>1774</v>
      </c>
      <c r="H508" s="10" t="s">
        <v>395</v>
      </c>
      <c r="I508" s="10" t="s">
        <v>51</v>
      </c>
      <c r="J508" s="10" t="s">
        <v>124</v>
      </c>
      <c r="K508" s="10" t="s">
        <v>51</v>
      </c>
      <c r="L508" s="10" t="s">
        <v>805</v>
      </c>
    </row>
    <row r="509" spans="1:12" ht="14.4" x14ac:dyDescent="0.3">
      <c r="A509" s="10" t="s">
        <v>353</v>
      </c>
      <c r="B509" s="10" t="s">
        <v>650</v>
      </c>
      <c r="C509" s="10" t="s">
        <v>167</v>
      </c>
      <c r="D509" s="10" t="s">
        <v>832</v>
      </c>
      <c r="E509" s="10" t="s">
        <v>77</v>
      </c>
      <c r="F509" s="10" t="s">
        <v>77</v>
      </c>
      <c r="G509" s="10" t="s">
        <v>1775</v>
      </c>
      <c r="H509" s="10" t="s">
        <v>373</v>
      </c>
      <c r="I509" s="10" t="s">
        <v>65</v>
      </c>
      <c r="J509" s="10" t="s">
        <v>129</v>
      </c>
      <c r="K509" s="10" t="s">
        <v>77</v>
      </c>
      <c r="L509" s="10" t="s">
        <v>810</v>
      </c>
    </row>
    <row r="510" spans="1:12" ht="14.4" x14ac:dyDescent="0.3">
      <c r="A510" s="10" t="s">
        <v>353</v>
      </c>
      <c r="B510" s="10" t="s">
        <v>651</v>
      </c>
      <c r="C510" s="10" t="s">
        <v>167</v>
      </c>
      <c r="D510" s="10" t="s">
        <v>832</v>
      </c>
      <c r="E510" s="10" t="s">
        <v>94</v>
      </c>
      <c r="F510" s="10" t="s">
        <v>94</v>
      </c>
      <c r="G510" s="10" t="s">
        <v>1776</v>
      </c>
      <c r="H510" s="10" t="s">
        <v>378</v>
      </c>
      <c r="I510" s="10" t="s">
        <v>94</v>
      </c>
      <c r="J510" s="10" t="s">
        <v>134</v>
      </c>
      <c r="K510" s="10" t="s">
        <v>39</v>
      </c>
      <c r="L510" s="10" t="s">
        <v>815</v>
      </c>
    </row>
    <row r="511" spans="1:12" ht="14.4" x14ac:dyDescent="0.3">
      <c r="A511" s="10" t="s">
        <v>353</v>
      </c>
      <c r="B511" s="10" t="s">
        <v>652</v>
      </c>
      <c r="C511" s="10" t="s">
        <v>167</v>
      </c>
      <c r="D511" s="10" t="s">
        <v>832</v>
      </c>
      <c r="E511" s="10" t="s">
        <v>31</v>
      </c>
      <c r="F511" s="10" t="s">
        <v>31</v>
      </c>
      <c r="G511" s="10" t="s">
        <v>1777</v>
      </c>
      <c r="H511" s="10" t="s">
        <v>126</v>
      </c>
      <c r="I511" s="10" t="s">
        <v>31</v>
      </c>
      <c r="J511" s="10" t="s">
        <v>126</v>
      </c>
      <c r="K511" s="10" t="s">
        <v>31</v>
      </c>
      <c r="L511" s="10" t="s">
        <v>807</v>
      </c>
    </row>
    <row r="512" spans="1:12" ht="14.4" x14ac:dyDescent="0.3">
      <c r="A512" s="10" t="s">
        <v>353</v>
      </c>
      <c r="B512" s="10" t="s">
        <v>653</v>
      </c>
      <c r="C512" s="10" t="s">
        <v>167</v>
      </c>
      <c r="D512" s="10" t="s">
        <v>832</v>
      </c>
      <c r="E512" s="10" t="s">
        <v>65</v>
      </c>
      <c r="F512" s="10" t="s">
        <v>65</v>
      </c>
      <c r="G512" s="10" t="s">
        <v>1778</v>
      </c>
      <c r="H512" s="10" t="s">
        <v>374</v>
      </c>
      <c r="I512" s="10" t="s">
        <v>65</v>
      </c>
      <c r="J512" s="10" t="s">
        <v>117</v>
      </c>
      <c r="K512" s="10" t="s">
        <v>77</v>
      </c>
      <c r="L512" s="10" t="s">
        <v>798</v>
      </c>
    </row>
    <row r="513" spans="1:12" ht="14.4" x14ac:dyDescent="0.3">
      <c r="A513" s="10" t="s">
        <v>353</v>
      </c>
      <c r="B513" s="10" t="s">
        <v>654</v>
      </c>
      <c r="C513" s="10" t="s">
        <v>167</v>
      </c>
      <c r="D513" s="10" t="s">
        <v>832</v>
      </c>
      <c r="E513" s="10" t="s">
        <v>77</v>
      </c>
      <c r="F513" s="10" t="s">
        <v>1010</v>
      </c>
      <c r="G513" s="10" t="s">
        <v>1779</v>
      </c>
      <c r="H513" s="10" t="s">
        <v>380</v>
      </c>
      <c r="I513" s="10" t="s">
        <v>23</v>
      </c>
      <c r="J513" s="10" t="s">
        <v>121</v>
      </c>
      <c r="K513" s="10" t="s">
        <v>23</v>
      </c>
      <c r="L513" s="10" t="s">
        <v>802</v>
      </c>
    </row>
    <row r="514" spans="1:12" ht="14.4" x14ac:dyDescent="0.3">
      <c r="A514" s="10" t="s">
        <v>353</v>
      </c>
      <c r="B514" s="10" t="s">
        <v>655</v>
      </c>
      <c r="C514" s="10" t="s">
        <v>167</v>
      </c>
      <c r="D514" s="10" t="s">
        <v>832</v>
      </c>
      <c r="E514" s="10" t="s">
        <v>61</v>
      </c>
      <c r="F514" s="10" t="s">
        <v>61</v>
      </c>
      <c r="G514" s="10" t="s">
        <v>1911</v>
      </c>
      <c r="H514" s="10" t="s">
        <v>383</v>
      </c>
      <c r="I514" s="10" t="s">
        <v>61</v>
      </c>
      <c r="J514" s="10" t="s">
        <v>131</v>
      </c>
      <c r="K514" s="10" t="s">
        <v>61</v>
      </c>
      <c r="L514" s="10" t="s">
        <v>812</v>
      </c>
    </row>
    <row r="515" spans="1:12" ht="14.4" x14ac:dyDescent="0.3">
      <c r="A515" s="10" t="s">
        <v>353</v>
      </c>
      <c r="B515" s="10" t="s">
        <v>656</v>
      </c>
      <c r="C515" s="10" t="s">
        <v>167</v>
      </c>
      <c r="D515" s="10" t="s">
        <v>832</v>
      </c>
      <c r="E515" s="10" t="s">
        <v>61</v>
      </c>
      <c r="F515" s="10" t="s">
        <v>1009</v>
      </c>
      <c r="G515" s="10" t="s">
        <v>1780</v>
      </c>
      <c r="H515" s="10" t="s">
        <v>388</v>
      </c>
      <c r="I515" s="10" t="s">
        <v>61</v>
      </c>
      <c r="J515" s="10" t="s">
        <v>115</v>
      </c>
      <c r="K515" s="10" t="s">
        <v>17</v>
      </c>
      <c r="L515" s="10" t="s">
        <v>796</v>
      </c>
    </row>
    <row r="516" spans="1:12" ht="14.4" x14ac:dyDescent="0.3">
      <c r="A516" s="10" t="s">
        <v>353</v>
      </c>
      <c r="B516" s="10" t="s">
        <v>657</v>
      </c>
      <c r="C516" s="10" t="s">
        <v>167</v>
      </c>
      <c r="D516" s="10" t="s">
        <v>832</v>
      </c>
      <c r="E516" s="10" t="s">
        <v>23</v>
      </c>
      <c r="F516" s="10" t="s">
        <v>1012</v>
      </c>
      <c r="G516" s="10" t="s">
        <v>1781</v>
      </c>
      <c r="H516" s="10" t="s">
        <v>368</v>
      </c>
      <c r="I516" s="10" t="s">
        <v>23</v>
      </c>
      <c r="J516" s="10" t="s">
        <v>121</v>
      </c>
      <c r="K516" s="10" t="s">
        <v>23</v>
      </c>
      <c r="L516" s="10" t="s">
        <v>802</v>
      </c>
    </row>
    <row r="517" spans="1:12" ht="14.4" x14ac:dyDescent="0.3">
      <c r="A517" s="10" t="s">
        <v>353</v>
      </c>
      <c r="B517" s="10" t="s">
        <v>658</v>
      </c>
      <c r="C517" s="10" t="s">
        <v>167</v>
      </c>
      <c r="D517" s="10" t="s">
        <v>832</v>
      </c>
      <c r="E517" s="10" t="s">
        <v>63</v>
      </c>
      <c r="F517" s="10" t="s">
        <v>63</v>
      </c>
      <c r="G517" s="10" t="s">
        <v>1782</v>
      </c>
      <c r="H517" s="10" t="s">
        <v>385</v>
      </c>
      <c r="I517" s="10" t="s">
        <v>63</v>
      </c>
      <c r="J517" s="10" t="s">
        <v>119</v>
      </c>
      <c r="K517" s="10" t="s">
        <v>89</v>
      </c>
      <c r="L517" s="10" t="s">
        <v>800</v>
      </c>
    </row>
    <row r="518" spans="1:12" ht="14.4" x14ac:dyDescent="0.3">
      <c r="A518" s="10" t="s">
        <v>353</v>
      </c>
      <c r="B518" s="10" t="s">
        <v>659</v>
      </c>
      <c r="C518" s="10" t="s">
        <v>167</v>
      </c>
      <c r="D518" s="10" t="s">
        <v>832</v>
      </c>
      <c r="E518" s="10" t="s">
        <v>53</v>
      </c>
      <c r="F518" s="10" t="s">
        <v>53</v>
      </c>
      <c r="G518" s="10" t="s">
        <v>1783</v>
      </c>
      <c r="H518" s="10" t="s">
        <v>379</v>
      </c>
      <c r="I518" s="10" t="s">
        <v>53</v>
      </c>
      <c r="J518" s="10" t="s">
        <v>122</v>
      </c>
      <c r="K518" s="10" t="s">
        <v>53</v>
      </c>
      <c r="L518" s="10" t="s">
        <v>803</v>
      </c>
    </row>
    <row r="519" spans="1:12" ht="14.4" x14ac:dyDescent="0.3">
      <c r="A519" s="10" t="s">
        <v>353</v>
      </c>
      <c r="B519" s="10" t="s">
        <v>660</v>
      </c>
      <c r="C519" s="10" t="s">
        <v>167</v>
      </c>
      <c r="D519" s="10" t="s">
        <v>832</v>
      </c>
      <c r="E519" s="10" t="s">
        <v>17</v>
      </c>
      <c r="F519" s="10" t="s">
        <v>987</v>
      </c>
      <c r="G519" s="10" t="s">
        <v>1784</v>
      </c>
      <c r="H519" s="10" t="s">
        <v>372</v>
      </c>
      <c r="I519" s="10" t="s">
        <v>89</v>
      </c>
      <c r="J519" s="10" t="s">
        <v>115</v>
      </c>
      <c r="K519" s="10" t="s">
        <v>17</v>
      </c>
      <c r="L519" s="10" t="s">
        <v>796</v>
      </c>
    </row>
    <row r="520" spans="1:12" ht="14.4" x14ac:dyDescent="0.3">
      <c r="A520" s="10" t="s">
        <v>353</v>
      </c>
      <c r="B520" s="10" t="s">
        <v>661</v>
      </c>
      <c r="C520" s="10" t="s">
        <v>167</v>
      </c>
      <c r="D520" s="10" t="s">
        <v>832</v>
      </c>
      <c r="E520" s="10" t="s">
        <v>77</v>
      </c>
      <c r="F520" s="10" t="s">
        <v>77</v>
      </c>
      <c r="G520" s="10" t="s">
        <v>1785</v>
      </c>
      <c r="H520" s="10" t="s">
        <v>116</v>
      </c>
      <c r="I520" s="10" t="s">
        <v>33</v>
      </c>
      <c r="J520" s="10" t="s">
        <v>116</v>
      </c>
      <c r="K520" s="10" t="s">
        <v>33</v>
      </c>
      <c r="L520" s="10" t="s">
        <v>797</v>
      </c>
    </row>
    <row r="521" spans="1:12" ht="14.4" x14ac:dyDescent="0.3">
      <c r="A521" s="10" t="s">
        <v>353</v>
      </c>
      <c r="B521" s="10" t="s">
        <v>662</v>
      </c>
      <c r="C521" s="10" t="s">
        <v>167</v>
      </c>
      <c r="D521" s="10" t="s">
        <v>832</v>
      </c>
      <c r="E521" s="10" t="s">
        <v>61</v>
      </c>
      <c r="F521" s="10" t="s">
        <v>1013</v>
      </c>
      <c r="G521" s="38" t="s">
        <v>1927</v>
      </c>
      <c r="H521" s="10" t="s">
        <v>392</v>
      </c>
      <c r="I521" s="10" t="s">
        <v>61</v>
      </c>
      <c r="J521" s="10" t="s">
        <v>131</v>
      </c>
      <c r="K521" s="10" t="s">
        <v>61</v>
      </c>
      <c r="L521" s="10" t="s">
        <v>812</v>
      </c>
    </row>
    <row r="522" spans="1:12" ht="14.4" x14ac:dyDescent="0.3">
      <c r="A522" s="10" t="s">
        <v>353</v>
      </c>
      <c r="B522" s="10" t="s">
        <v>663</v>
      </c>
      <c r="C522" s="10" t="s">
        <v>167</v>
      </c>
      <c r="D522" s="10" t="s">
        <v>833</v>
      </c>
      <c r="E522" s="10" t="s">
        <v>39</v>
      </c>
      <c r="F522" s="10" t="s">
        <v>39</v>
      </c>
      <c r="G522" s="10" t="s">
        <v>1364</v>
      </c>
      <c r="H522" s="10" t="s">
        <v>135</v>
      </c>
      <c r="I522" s="10" t="s">
        <v>39</v>
      </c>
      <c r="J522" s="10" t="s">
        <v>135</v>
      </c>
      <c r="K522" s="10" t="s">
        <v>39</v>
      </c>
      <c r="L522" s="10" t="s">
        <v>816</v>
      </c>
    </row>
    <row r="523" spans="1:12" ht="14.4" x14ac:dyDescent="0.3">
      <c r="A523" s="10" t="s">
        <v>353</v>
      </c>
      <c r="B523" s="10" t="s">
        <v>664</v>
      </c>
      <c r="C523" s="10" t="s">
        <v>167</v>
      </c>
      <c r="D523" s="10" t="s">
        <v>833</v>
      </c>
      <c r="E523" s="10" t="s">
        <v>39</v>
      </c>
      <c r="F523" s="10" t="s">
        <v>39</v>
      </c>
      <c r="G523" s="10" t="s">
        <v>1364</v>
      </c>
      <c r="H523" s="10" t="s">
        <v>135</v>
      </c>
      <c r="I523" s="10" t="s">
        <v>39</v>
      </c>
      <c r="J523" s="10" t="s">
        <v>135</v>
      </c>
      <c r="K523" s="10" t="s">
        <v>39</v>
      </c>
      <c r="L523" s="10" t="s">
        <v>816</v>
      </c>
    </row>
    <row r="524" spans="1:12" ht="14.4" x14ac:dyDescent="0.3">
      <c r="A524" s="10" t="s">
        <v>353</v>
      </c>
      <c r="B524" s="10" t="s">
        <v>665</v>
      </c>
      <c r="C524" s="10" t="s">
        <v>167</v>
      </c>
      <c r="D524" s="10" t="s">
        <v>832</v>
      </c>
      <c r="E524" s="10" t="s">
        <v>17</v>
      </c>
      <c r="F524" s="10" t="s">
        <v>17</v>
      </c>
      <c r="G524" s="10" t="s">
        <v>1786</v>
      </c>
      <c r="H524" s="10" t="s">
        <v>369</v>
      </c>
      <c r="I524" s="10" t="s">
        <v>17</v>
      </c>
      <c r="J524" s="10" t="s">
        <v>115</v>
      </c>
      <c r="K524" s="10" t="s">
        <v>17</v>
      </c>
      <c r="L524" s="10" t="s">
        <v>796</v>
      </c>
    </row>
    <row r="525" spans="1:12" ht="14.4" x14ac:dyDescent="0.3">
      <c r="A525" s="10" t="s">
        <v>353</v>
      </c>
      <c r="B525" s="10" t="s">
        <v>666</v>
      </c>
      <c r="C525" s="10" t="s">
        <v>167</v>
      </c>
      <c r="D525" s="10" t="s">
        <v>832</v>
      </c>
      <c r="E525" s="10" t="s">
        <v>31</v>
      </c>
      <c r="F525" s="10" t="s">
        <v>31</v>
      </c>
      <c r="G525" s="10" t="s">
        <v>1787</v>
      </c>
      <c r="H525" s="10" t="s">
        <v>126</v>
      </c>
      <c r="I525" s="10" t="s">
        <v>31</v>
      </c>
      <c r="J525" s="10" t="s">
        <v>126</v>
      </c>
      <c r="K525" s="10" t="s">
        <v>31</v>
      </c>
      <c r="L525" s="10" t="s">
        <v>807</v>
      </c>
    </row>
    <row r="526" spans="1:12" ht="14.4" x14ac:dyDescent="0.3">
      <c r="A526" s="10" t="s">
        <v>353</v>
      </c>
      <c r="B526" s="10" t="s">
        <v>667</v>
      </c>
      <c r="C526" s="10" t="s">
        <v>167</v>
      </c>
      <c r="D526" s="10" t="s">
        <v>832</v>
      </c>
      <c r="E526" s="10" t="s">
        <v>31</v>
      </c>
      <c r="F526" s="10" t="s">
        <v>31</v>
      </c>
      <c r="G526" s="10" t="s">
        <v>1788</v>
      </c>
      <c r="H526" s="10" t="s">
        <v>354</v>
      </c>
      <c r="I526" s="10" t="s">
        <v>31</v>
      </c>
      <c r="J526" s="10" t="s">
        <v>135</v>
      </c>
      <c r="K526" s="10" t="s">
        <v>39</v>
      </c>
      <c r="L526" s="10" t="s">
        <v>816</v>
      </c>
    </row>
    <row r="527" spans="1:12" ht="14.4" x14ac:dyDescent="0.3">
      <c r="A527" s="10" t="s">
        <v>353</v>
      </c>
      <c r="B527" s="10" t="s">
        <v>668</v>
      </c>
      <c r="C527" s="10" t="s">
        <v>167</v>
      </c>
      <c r="D527" s="10" t="s">
        <v>832</v>
      </c>
      <c r="E527" s="10" t="s">
        <v>81</v>
      </c>
      <c r="F527" s="10" t="s">
        <v>81</v>
      </c>
      <c r="G527" s="10" t="s">
        <v>1789</v>
      </c>
      <c r="H527" s="10" t="s">
        <v>365</v>
      </c>
      <c r="I527" s="10" t="s">
        <v>81</v>
      </c>
      <c r="J527" s="10" t="s">
        <v>135</v>
      </c>
      <c r="K527" s="10" t="s">
        <v>39</v>
      </c>
      <c r="L527" s="10" t="s">
        <v>816</v>
      </c>
    </row>
    <row r="528" spans="1:12" ht="14.4" x14ac:dyDescent="0.3">
      <c r="A528" s="10" t="s">
        <v>353</v>
      </c>
      <c r="B528" s="10" t="s">
        <v>669</v>
      </c>
      <c r="C528" s="10" t="s">
        <v>167</v>
      </c>
      <c r="D528" s="10" t="s">
        <v>832</v>
      </c>
      <c r="E528" s="10" t="s">
        <v>61</v>
      </c>
      <c r="F528" s="10" t="s">
        <v>979</v>
      </c>
      <c r="G528" s="10" t="s">
        <v>1790</v>
      </c>
      <c r="H528" s="10" t="s">
        <v>392</v>
      </c>
      <c r="I528" s="10" t="s">
        <v>61</v>
      </c>
      <c r="J528" s="10" t="s">
        <v>131</v>
      </c>
      <c r="K528" s="10" t="s">
        <v>61</v>
      </c>
      <c r="L528" s="10" t="s">
        <v>812</v>
      </c>
    </row>
    <row r="529" spans="1:12" ht="14.4" x14ac:dyDescent="0.3">
      <c r="A529" s="10" t="s">
        <v>353</v>
      </c>
      <c r="B529" s="10" t="s">
        <v>670</v>
      </c>
      <c r="C529" s="10" t="s">
        <v>167</v>
      </c>
      <c r="D529" s="10" t="s">
        <v>832</v>
      </c>
      <c r="E529" s="10" t="s">
        <v>61</v>
      </c>
      <c r="F529" s="10" t="s">
        <v>61</v>
      </c>
      <c r="G529" s="10" t="s">
        <v>1791</v>
      </c>
      <c r="H529" s="10" t="s">
        <v>405</v>
      </c>
      <c r="I529" s="10" t="s">
        <v>61</v>
      </c>
      <c r="J529" s="10" t="s">
        <v>121</v>
      </c>
      <c r="K529" s="10" t="s">
        <v>23</v>
      </c>
      <c r="L529" s="10" t="s">
        <v>802</v>
      </c>
    </row>
    <row r="530" spans="1:12" ht="14.4" x14ac:dyDescent="0.3">
      <c r="A530" s="10" t="s">
        <v>353</v>
      </c>
      <c r="B530" s="10" t="s">
        <v>671</v>
      </c>
      <c r="C530" s="10" t="s">
        <v>167</v>
      </c>
      <c r="D530" s="10" t="s">
        <v>832</v>
      </c>
      <c r="E530" s="10" t="s">
        <v>61</v>
      </c>
      <c r="F530" s="10" t="s">
        <v>1014</v>
      </c>
      <c r="G530" s="10" t="s">
        <v>1792</v>
      </c>
      <c r="H530" s="10" t="s">
        <v>403</v>
      </c>
      <c r="I530" s="10" t="s">
        <v>23</v>
      </c>
      <c r="J530" s="10" t="s">
        <v>131</v>
      </c>
      <c r="K530" s="10" t="s">
        <v>61</v>
      </c>
      <c r="L530" s="10" t="s">
        <v>812</v>
      </c>
    </row>
    <row r="531" spans="1:12" ht="14.4" x14ac:dyDescent="0.3">
      <c r="A531" s="10" t="s">
        <v>353</v>
      </c>
      <c r="B531" s="10" t="s">
        <v>672</v>
      </c>
      <c r="C531" s="10" t="s">
        <v>167</v>
      </c>
      <c r="D531" s="10" t="s">
        <v>832</v>
      </c>
      <c r="E531" s="10" t="s">
        <v>63</v>
      </c>
      <c r="F531" s="10" t="s">
        <v>63</v>
      </c>
      <c r="G531" s="10" t="s">
        <v>1296</v>
      </c>
      <c r="H531" s="10" t="s">
        <v>393</v>
      </c>
      <c r="I531" s="10" t="s">
        <v>63</v>
      </c>
      <c r="J531" s="10" t="s">
        <v>131</v>
      </c>
      <c r="K531" s="10" t="s">
        <v>61</v>
      </c>
      <c r="L531" s="10" t="s">
        <v>812</v>
      </c>
    </row>
    <row r="532" spans="1:12" ht="14.4" x14ac:dyDescent="0.3">
      <c r="A532" s="10" t="s">
        <v>353</v>
      </c>
      <c r="B532" s="10" t="s">
        <v>673</v>
      </c>
      <c r="C532" s="10" t="s">
        <v>167</v>
      </c>
      <c r="D532" s="10" t="s">
        <v>832</v>
      </c>
      <c r="E532" s="10" t="s">
        <v>17</v>
      </c>
      <c r="F532" s="10" t="s">
        <v>17</v>
      </c>
      <c r="G532" s="38" t="s">
        <v>1928</v>
      </c>
      <c r="H532" s="10" t="s">
        <v>369</v>
      </c>
      <c r="I532" s="10" t="s">
        <v>17</v>
      </c>
      <c r="J532" s="10" t="s">
        <v>115</v>
      </c>
      <c r="K532" s="10" t="s">
        <v>17</v>
      </c>
      <c r="L532" s="10" t="s">
        <v>796</v>
      </c>
    </row>
    <row r="533" spans="1:12" ht="14.4" x14ac:dyDescent="0.3">
      <c r="A533" s="10" t="s">
        <v>353</v>
      </c>
      <c r="B533" s="10" t="s">
        <v>674</v>
      </c>
      <c r="C533" s="10" t="s">
        <v>167</v>
      </c>
      <c r="D533" s="10" t="s">
        <v>832</v>
      </c>
      <c r="E533" s="10" t="s">
        <v>45</v>
      </c>
      <c r="F533" s="10" t="s">
        <v>1015</v>
      </c>
      <c r="G533" s="10" t="s">
        <v>1793</v>
      </c>
      <c r="H533" s="10" t="s">
        <v>398</v>
      </c>
      <c r="I533" s="10" t="s">
        <v>17</v>
      </c>
      <c r="J533" s="10" t="s">
        <v>115</v>
      </c>
      <c r="K533" s="10" t="s">
        <v>17</v>
      </c>
      <c r="L533" s="10" t="s">
        <v>796</v>
      </c>
    </row>
    <row r="534" spans="1:12" ht="14.4" x14ac:dyDescent="0.3">
      <c r="A534" s="10" t="s">
        <v>353</v>
      </c>
      <c r="B534" s="10" t="s">
        <v>675</v>
      </c>
      <c r="C534" s="10" t="s">
        <v>167</v>
      </c>
      <c r="D534" s="10" t="s">
        <v>832</v>
      </c>
      <c r="E534" s="10" t="s">
        <v>89</v>
      </c>
      <c r="F534" s="10" t="s">
        <v>1016</v>
      </c>
      <c r="G534" s="10" t="s">
        <v>1794</v>
      </c>
      <c r="H534" s="10" t="s">
        <v>399</v>
      </c>
      <c r="I534" s="10" t="s">
        <v>89</v>
      </c>
      <c r="J534" s="10" t="s">
        <v>119</v>
      </c>
      <c r="K534" s="10" t="s">
        <v>89</v>
      </c>
      <c r="L534" s="10" t="s">
        <v>800</v>
      </c>
    </row>
    <row r="535" spans="1:12" ht="14.4" x14ac:dyDescent="0.3">
      <c r="A535" s="10" t="s">
        <v>353</v>
      </c>
      <c r="B535" s="10" t="s">
        <v>676</v>
      </c>
      <c r="C535" s="10" t="s">
        <v>167</v>
      </c>
      <c r="D535" s="10" t="s">
        <v>832</v>
      </c>
      <c r="E535" s="10" t="s">
        <v>65</v>
      </c>
      <c r="F535" s="10" t="s">
        <v>65</v>
      </c>
      <c r="G535" s="10" t="s">
        <v>1795</v>
      </c>
      <c r="H535" s="10" t="s">
        <v>363</v>
      </c>
      <c r="I535" s="10" t="s">
        <v>65</v>
      </c>
      <c r="J535" s="10" t="s">
        <v>117</v>
      </c>
      <c r="K535" s="10" t="s">
        <v>77</v>
      </c>
      <c r="L535" s="10" t="s">
        <v>798</v>
      </c>
    </row>
    <row r="536" spans="1:12" ht="14.4" x14ac:dyDescent="0.3">
      <c r="A536" s="10" t="s">
        <v>353</v>
      </c>
      <c r="B536" s="10" t="s">
        <v>677</v>
      </c>
      <c r="C536" s="10" t="s">
        <v>167</v>
      </c>
      <c r="D536" s="10" t="s">
        <v>832</v>
      </c>
      <c r="E536" s="10" t="s">
        <v>77</v>
      </c>
      <c r="F536" s="10" t="s">
        <v>1010</v>
      </c>
      <c r="G536" s="10" t="s">
        <v>1796</v>
      </c>
      <c r="H536" s="10" t="s">
        <v>367</v>
      </c>
      <c r="I536" s="10" t="s">
        <v>77</v>
      </c>
      <c r="J536" s="10" t="s">
        <v>117</v>
      </c>
      <c r="K536" s="10" t="s">
        <v>77</v>
      </c>
      <c r="L536" s="10" t="s">
        <v>798</v>
      </c>
    </row>
    <row r="537" spans="1:12" ht="14.4" x14ac:dyDescent="0.3">
      <c r="A537" s="10" t="s">
        <v>353</v>
      </c>
      <c r="B537" s="10" t="s">
        <v>678</v>
      </c>
      <c r="C537" s="10" t="s">
        <v>167</v>
      </c>
      <c r="D537" s="10" t="s">
        <v>832</v>
      </c>
      <c r="E537" s="10" t="s">
        <v>31</v>
      </c>
      <c r="F537" s="10" t="s">
        <v>977</v>
      </c>
      <c r="G537" s="10" t="s">
        <v>1797</v>
      </c>
      <c r="H537" s="10" t="s">
        <v>127</v>
      </c>
      <c r="I537" s="10" t="s">
        <v>31</v>
      </c>
      <c r="J537" s="10" t="s">
        <v>127</v>
      </c>
      <c r="K537" s="10" t="s">
        <v>31</v>
      </c>
      <c r="L537" s="10" t="s">
        <v>808</v>
      </c>
    </row>
    <row r="538" spans="1:12" ht="14.4" x14ac:dyDescent="0.3">
      <c r="A538" s="10" t="s">
        <v>353</v>
      </c>
      <c r="B538" s="10" t="s">
        <v>679</v>
      </c>
      <c r="C538" s="10" t="s">
        <v>167</v>
      </c>
      <c r="D538" s="10" t="s">
        <v>832</v>
      </c>
      <c r="E538" s="10" t="s">
        <v>53</v>
      </c>
      <c r="F538" s="10" t="s">
        <v>1017</v>
      </c>
      <c r="G538" s="10" t="s">
        <v>1798</v>
      </c>
      <c r="H538" s="10" t="s">
        <v>407</v>
      </c>
      <c r="I538" s="10" t="s">
        <v>53</v>
      </c>
      <c r="J538" s="10" t="s">
        <v>122</v>
      </c>
      <c r="K538" s="10" t="s">
        <v>53</v>
      </c>
      <c r="L538" s="10" t="s">
        <v>803</v>
      </c>
    </row>
    <row r="539" spans="1:12" ht="14.4" x14ac:dyDescent="0.3">
      <c r="A539" s="10" t="s">
        <v>353</v>
      </c>
      <c r="B539" s="10" t="s">
        <v>680</v>
      </c>
      <c r="C539" s="10" t="s">
        <v>167</v>
      </c>
      <c r="D539" s="10" t="s">
        <v>832</v>
      </c>
      <c r="E539" s="10" t="s">
        <v>63</v>
      </c>
      <c r="F539" s="10" t="s">
        <v>996</v>
      </c>
      <c r="G539" s="10" t="s">
        <v>1799</v>
      </c>
      <c r="H539" s="10" t="s">
        <v>401</v>
      </c>
      <c r="I539" s="10" t="s">
        <v>63</v>
      </c>
      <c r="J539" s="10" t="s">
        <v>119</v>
      </c>
      <c r="K539" s="10" t="s">
        <v>89</v>
      </c>
      <c r="L539" s="10" t="s">
        <v>800</v>
      </c>
    </row>
    <row r="540" spans="1:12" ht="14.4" x14ac:dyDescent="0.3">
      <c r="A540" s="10" t="s">
        <v>353</v>
      </c>
      <c r="B540" s="10" t="s">
        <v>681</v>
      </c>
      <c r="C540" s="10" t="s">
        <v>167</v>
      </c>
      <c r="D540" s="10" t="s">
        <v>832</v>
      </c>
      <c r="E540" s="10" t="s">
        <v>63</v>
      </c>
      <c r="F540" s="10" t="s">
        <v>996</v>
      </c>
      <c r="G540" s="10" t="s">
        <v>1800</v>
      </c>
      <c r="H540" s="10" t="s">
        <v>355</v>
      </c>
      <c r="I540" s="10" t="s">
        <v>94</v>
      </c>
      <c r="J540" s="10" t="s">
        <v>134</v>
      </c>
      <c r="K540" s="10" t="s">
        <v>39</v>
      </c>
      <c r="L540" s="10" t="s">
        <v>815</v>
      </c>
    </row>
    <row r="541" spans="1:12" ht="14.4" x14ac:dyDescent="0.3">
      <c r="A541" s="10" t="s">
        <v>353</v>
      </c>
      <c r="B541" s="10" t="s">
        <v>682</v>
      </c>
      <c r="C541" s="10" t="s">
        <v>167</v>
      </c>
      <c r="D541" s="10" t="s">
        <v>833</v>
      </c>
      <c r="E541" s="10" t="s">
        <v>65</v>
      </c>
      <c r="F541" s="10" t="s">
        <v>1006</v>
      </c>
      <c r="G541" s="10" t="s">
        <v>1801</v>
      </c>
      <c r="H541" s="10" t="s">
        <v>117</v>
      </c>
      <c r="I541" s="10" t="s">
        <v>77</v>
      </c>
      <c r="J541" s="10" t="s">
        <v>117</v>
      </c>
      <c r="K541" s="10" t="s">
        <v>77</v>
      </c>
      <c r="L541" s="10" t="s">
        <v>798</v>
      </c>
    </row>
    <row r="542" spans="1:12" ht="14.4" x14ac:dyDescent="0.3">
      <c r="A542" s="10" t="s">
        <v>353</v>
      </c>
      <c r="B542" s="10" t="s">
        <v>683</v>
      </c>
      <c r="C542" s="10" t="s">
        <v>167</v>
      </c>
      <c r="D542" s="10" t="s">
        <v>832</v>
      </c>
      <c r="E542" s="10" t="s">
        <v>61</v>
      </c>
      <c r="F542" s="10" t="s">
        <v>61</v>
      </c>
      <c r="G542" s="10" t="s">
        <v>1802</v>
      </c>
      <c r="H542" s="10" t="s">
        <v>405</v>
      </c>
      <c r="I542" s="10" t="s">
        <v>61</v>
      </c>
      <c r="J542" s="10" t="s">
        <v>121</v>
      </c>
      <c r="K542" s="10" t="s">
        <v>23</v>
      </c>
      <c r="L542" s="10" t="s">
        <v>802</v>
      </c>
    </row>
    <row r="543" spans="1:12" ht="14.4" x14ac:dyDescent="0.3">
      <c r="A543" s="10" t="s">
        <v>353</v>
      </c>
      <c r="B543" s="10" t="s">
        <v>684</v>
      </c>
      <c r="C543" s="10" t="s">
        <v>167</v>
      </c>
      <c r="D543" s="10" t="s">
        <v>832</v>
      </c>
      <c r="E543" s="10" t="s">
        <v>77</v>
      </c>
      <c r="F543" s="10" t="s">
        <v>77</v>
      </c>
      <c r="G543" s="10" t="s">
        <v>1803</v>
      </c>
      <c r="H543" s="10" t="s">
        <v>367</v>
      </c>
      <c r="I543" s="10" t="s">
        <v>77</v>
      </c>
      <c r="J543" s="10" t="s">
        <v>117</v>
      </c>
      <c r="K543" s="10" t="s">
        <v>77</v>
      </c>
      <c r="L543" s="10" t="s">
        <v>798</v>
      </c>
    </row>
    <row r="544" spans="1:12" ht="14.4" x14ac:dyDescent="0.3">
      <c r="A544" s="10" t="s">
        <v>353</v>
      </c>
      <c r="B544" s="10" t="s">
        <v>685</v>
      </c>
      <c r="C544" s="10" t="s">
        <v>167</v>
      </c>
      <c r="D544" s="10" t="s">
        <v>832</v>
      </c>
      <c r="E544" s="10" t="s">
        <v>33</v>
      </c>
      <c r="F544" s="10" t="s">
        <v>1018</v>
      </c>
      <c r="G544" s="10" t="s">
        <v>1804</v>
      </c>
      <c r="H544" s="10" t="s">
        <v>391</v>
      </c>
      <c r="I544" s="10" t="s">
        <v>33</v>
      </c>
      <c r="J544" s="10" t="s">
        <v>118</v>
      </c>
      <c r="K544" s="10" t="s">
        <v>33</v>
      </c>
      <c r="L544" s="10" t="s">
        <v>799</v>
      </c>
    </row>
    <row r="545" spans="1:12" ht="14.4" x14ac:dyDescent="0.3">
      <c r="A545" s="10" t="s">
        <v>353</v>
      </c>
      <c r="B545" s="10" t="s">
        <v>686</v>
      </c>
      <c r="C545" s="10" t="s">
        <v>167</v>
      </c>
      <c r="D545" s="10" t="s">
        <v>832</v>
      </c>
      <c r="E545" s="10" t="s">
        <v>61</v>
      </c>
      <c r="F545" s="10" t="s">
        <v>61</v>
      </c>
      <c r="G545" s="10" t="s">
        <v>1805</v>
      </c>
      <c r="H545" s="10" t="s">
        <v>383</v>
      </c>
      <c r="I545" s="10" t="s">
        <v>61</v>
      </c>
      <c r="J545" s="10" t="s">
        <v>131</v>
      </c>
      <c r="K545" s="10" t="s">
        <v>61</v>
      </c>
      <c r="L545" s="10" t="s">
        <v>812</v>
      </c>
    </row>
    <row r="546" spans="1:12" ht="14.4" x14ac:dyDescent="0.3">
      <c r="A546" s="10" t="s">
        <v>353</v>
      </c>
      <c r="B546" s="10" t="s">
        <v>687</v>
      </c>
      <c r="C546" s="10" t="s">
        <v>167</v>
      </c>
      <c r="D546" s="10" t="s">
        <v>832</v>
      </c>
      <c r="E546" s="10" t="s">
        <v>23</v>
      </c>
      <c r="F546" s="10" t="s">
        <v>23</v>
      </c>
      <c r="G546" s="38" t="s">
        <v>1929</v>
      </c>
      <c r="H546" s="10" t="s">
        <v>368</v>
      </c>
      <c r="I546" s="10" t="s">
        <v>23</v>
      </c>
      <c r="J546" s="10" t="s">
        <v>121</v>
      </c>
      <c r="K546" s="10" t="s">
        <v>23</v>
      </c>
      <c r="L546" s="10" t="s">
        <v>802</v>
      </c>
    </row>
    <row r="547" spans="1:12" ht="14.4" x14ac:dyDescent="0.3">
      <c r="A547" s="10" t="s">
        <v>353</v>
      </c>
      <c r="B547" s="10" t="s">
        <v>688</v>
      </c>
      <c r="C547" s="10" t="s">
        <v>167</v>
      </c>
      <c r="D547" s="10" t="s">
        <v>832</v>
      </c>
      <c r="E547" s="10" t="s">
        <v>31</v>
      </c>
      <c r="F547" s="10" t="s">
        <v>31</v>
      </c>
      <c r="G547" s="10" t="s">
        <v>1806</v>
      </c>
      <c r="H547" s="10" t="s">
        <v>136</v>
      </c>
      <c r="I547" s="10" t="s">
        <v>31</v>
      </c>
      <c r="J547" s="10" t="s">
        <v>136</v>
      </c>
      <c r="K547" s="10" t="s">
        <v>31</v>
      </c>
      <c r="L547" s="10" t="s">
        <v>817</v>
      </c>
    </row>
    <row r="548" spans="1:12" ht="14.4" x14ac:dyDescent="0.3">
      <c r="A548" s="10" t="s">
        <v>353</v>
      </c>
      <c r="B548" s="10" t="s">
        <v>689</v>
      </c>
      <c r="C548" s="10" t="s">
        <v>167</v>
      </c>
      <c r="D548" s="10" t="s">
        <v>832</v>
      </c>
      <c r="E548" s="10" t="s">
        <v>33</v>
      </c>
      <c r="F548" s="10" t="s">
        <v>33</v>
      </c>
      <c r="G548" s="10" t="s">
        <v>1807</v>
      </c>
      <c r="H548" s="10" t="s">
        <v>362</v>
      </c>
      <c r="I548" s="10" t="s">
        <v>61</v>
      </c>
      <c r="J548" s="10" t="s">
        <v>121</v>
      </c>
      <c r="K548" s="10" t="s">
        <v>23</v>
      </c>
      <c r="L548" s="10" t="s">
        <v>802</v>
      </c>
    </row>
    <row r="549" spans="1:12" ht="14.4" x14ac:dyDescent="0.3">
      <c r="A549" s="10" t="s">
        <v>353</v>
      </c>
      <c r="B549" s="10" t="s">
        <v>690</v>
      </c>
      <c r="C549" s="10" t="s">
        <v>167</v>
      </c>
      <c r="D549" s="10" t="s">
        <v>832</v>
      </c>
      <c r="E549" s="10" t="s">
        <v>17</v>
      </c>
      <c r="F549" s="10" t="s">
        <v>17</v>
      </c>
      <c r="G549" s="10" t="s">
        <v>1808</v>
      </c>
      <c r="H549" s="10" t="s">
        <v>361</v>
      </c>
      <c r="I549" s="10" t="s">
        <v>17</v>
      </c>
      <c r="J549" s="10" t="s">
        <v>115</v>
      </c>
      <c r="K549" s="10" t="s">
        <v>17</v>
      </c>
      <c r="L549" s="10" t="s">
        <v>796</v>
      </c>
    </row>
    <row r="550" spans="1:12" ht="14.4" x14ac:dyDescent="0.3">
      <c r="A550" s="10" t="s">
        <v>353</v>
      </c>
      <c r="B550" s="10" t="s">
        <v>691</v>
      </c>
      <c r="C550" s="10" t="s">
        <v>167</v>
      </c>
      <c r="D550" s="10" t="s">
        <v>832</v>
      </c>
      <c r="E550" s="10" t="s">
        <v>31</v>
      </c>
      <c r="F550" s="10" t="s">
        <v>31</v>
      </c>
      <c r="G550" s="10" t="s">
        <v>1809</v>
      </c>
      <c r="H550" s="10" t="s">
        <v>354</v>
      </c>
      <c r="I550" s="10" t="s">
        <v>31</v>
      </c>
      <c r="J550" s="10" t="s">
        <v>135</v>
      </c>
      <c r="K550" s="10" t="s">
        <v>39</v>
      </c>
      <c r="L550" s="10" t="s">
        <v>816</v>
      </c>
    </row>
    <row r="551" spans="1:12" ht="14.4" x14ac:dyDescent="0.3">
      <c r="A551" s="10" t="s">
        <v>353</v>
      </c>
      <c r="B551" s="10" t="s">
        <v>692</v>
      </c>
      <c r="C551" s="10" t="s">
        <v>167</v>
      </c>
      <c r="D551" s="10" t="s">
        <v>832</v>
      </c>
      <c r="E551" s="10" t="s">
        <v>31</v>
      </c>
      <c r="F551" s="10" t="s">
        <v>31</v>
      </c>
      <c r="G551" s="10" t="s">
        <v>1810</v>
      </c>
      <c r="H551" s="10" t="s">
        <v>130</v>
      </c>
      <c r="I551" s="10" t="s">
        <v>31</v>
      </c>
      <c r="J551" s="10" t="s">
        <v>130</v>
      </c>
      <c r="K551" s="10" t="s">
        <v>31</v>
      </c>
      <c r="L551" s="10" t="s">
        <v>811</v>
      </c>
    </row>
    <row r="552" spans="1:12" ht="14.4" x14ac:dyDescent="0.3">
      <c r="A552" s="10" t="s">
        <v>353</v>
      </c>
      <c r="B552" s="10" t="s">
        <v>693</v>
      </c>
      <c r="C552" s="10" t="s">
        <v>167</v>
      </c>
      <c r="D552" s="10" t="s">
        <v>832</v>
      </c>
      <c r="E552" s="10" t="s">
        <v>39</v>
      </c>
      <c r="F552" s="10" t="s">
        <v>1001</v>
      </c>
      <c r="G552" s="10" t="s">
        <v>1811</v>
      </c>
      <c r="H552" s="10" t="s">
        <v>133</v>
      </c>
      <c r="I552" s="10" t="s">
        <v>39</v>
      </c>
      <c r="J552" s="10" t="s">
        <v>133</v>
      </c>
      <c r="K552" s="10" t="s">
        <v>39</v>
      </c>
      <c r="L552" s="10" t="s">
        <v>814</v>
      </c>
    </row>
    <row r="553" spans="1:12" ht="14.4" x14ac:dyDescent="0.3">
      <c r="A553" s="10" t="s">
        <v>353</v>
      </c>
      <c r="B553" s="10" t="s">
        <v>694</v>
      </c>
      <c r="C553" s="10" t="s">
        <v>167</v>
      </c>
      <c r="D553" s="10" t="s">
        <v>832</v>
      </c>
      <c r="E553" s="10" t="s">
        <v>77</v>
      </c>
      <c r="F553" s="10" t="s">
        <v>77</v>
      </c>
      <c r="G553" s="10" t="s">
        <v>1812</v>
      </c>
      <c r="H553" s="10" t="s">
        <v>375</v>
      </c>
      <c r="I553" s="10" t="s">
        <v>77</v>
      </c>
      <c r="J553" s="10" t="s">
        <v>117</v>
      </c>
      <c r="K553" s="10" t="s">
        <v>77</v>
      </c>
      <c r="L553" s="10" t="s">
        <v>798</v>
      </c>
    </row>
    <row r="554" spans="1:12" ht="14.4" x14ac:dyDescent="0.3">
      <c r="A554" s="10" t="s">
        <v>353</v>
      </c>
      <c r="B554" s="10" t="s">
        <v>695</v>
      </c>
      <c r="C554" s="10" t="s">
        <v>167</v>
      </c>
      <c r="D554" s="10" t="s">
        <v>832</v>
      </c>
      <c r="E554" s="10" t="s">
        <v>85</v>
      </c>
      <c r="F554" s="10" t="s">
        <v>85</v>
      </c>
      <c r="G554" s="10" t="s">
        <v>1813</v>
      </c>
      <c r="H554" s="10" t="s">
        <v>398</v>
      </c>
      <c r="I554" s="10" t="s">
        <v>17</v>
      </c>
      <c r="J554" s="10" t="s">
        <v>115</v>
      </c>
      <c r="K554" s="10" t="s">
        <v>17</v>
      </c>
      <c r="L554" s="10" t="s">
        <v>796</v>
      </c>
    </row>
    <row r="555" spans="1:12" ht="14.4" x14ac:dyDescent="0.3">
      <c r="A555" s="10" t="s">
        <v>353</v>
      </c>
      <c r="B555" s="10" t="s">
        <v>696</v>
      </c>
      <c r="C555" s="10" t="s">
        <v>167</v>
      </c>
      <c r="D555" s="10" t="s">
        <v>832</v>
      </c>
      <c r="E555" s="10" t="s">
        <v>63</v>
      </c>
      <c r="F555" s="10" t="s">
        <v>1019</v>
      </c>
      <c r="G555" s="10" t="s">
        <v>1814</v>
      </c>
      <c r="H555" s="10" t="s">
        <v>385</v>
      </c>
      <c r="I555" s="10" t="s">
        <v>63</v>
      </c>
      <c r="J555" s="10" t="s">
        <v>119</v>
      </c>
      <c r="K555" s="10" t="s">
        <v>89</v>
      </c>
      <c r="L555" s="10" t="s">
        <v>800</v>
      </c>
    </row>
    <row r="556" spans="1:12" ht="14.4" x14ac:dyDescent="0.3">
      <c r="A556" s="10" t="s">
        <v>353</v>
      </c>
      <c r="B556" s="10" t="s">
        <v>697</v>
      </c>
      <c r="C556" s="10" t="s">
        <v>167</v>
      </c>
      <c r="D556" s="10" t="s">
        <v>832</v>
      </c>
      <c r="E556" s="10" t="s">
        <v>61</v>
      </c>
      <c r="F556" s="10" t="s">
        <v>61</v>
      </c>
      <c r="G556" s="10" t="s">
        <v>1815</v>
      </c>
      <c r="H556" s="10" t="s">
        <v>405</v>
      </c>
      <c r="I556" s="10" t="s">
        <v>61</v>
      </c>
      <c r="J556" s="10" t="s">
        <v>121</v>
      </c>
      <c r="K556" s="10" t="s">
        <v>23</v>
      </c>
      <c r="L556" s="10" t="s">
        <v>802</v>
      </c>
    </row>
    <row r="557" spans="1:12" ht="14.4" x14ac:dyDescent="0.3">
      <c r="A557" s="10" t="s">
        <v>353</v>
      </c>
      <c r="B557" s="10" t="s">
        <v>698</v>
      </c>
      <c r="C557" s="10" t="s">
        <v>167</v>
      </c>
      <c r="D557" s="10" t="s">
        <v>832</v>
      </c>
      <c r="E557" s="10" t="s">
        <v>23</v>
      </c>
      <c r="F557" s="10" t="s">
        <v>23</v>
      </c>
      <c r="G557" s="10" t="s">
        <v>1816</v>
      </c>
      <c r="H557" s="10" t="s">
        <v>380</v>
      </c>
      <c r="I557" s="10" t="s">
        <v>23</v>
      </c>
      <c r="J557" s="10" t="s">
        <v>121</v>
      </c>
      <c r="K557" s="10" t="s">
        <v>23</v>
      </c>
      <c r="L557" s="10" t="s">
        <v>802</v>
      </c>
    </row>
    <row r="558" spans="1:12" ht="14.4" x14ac:dyDescent="0.3">
      <c r="A558" s="10" t="s">
        <v>353</v>
      </c>
      <c r="B558" s="10" t="s">
        <v>699</v>
      </c>
      <c r="C558" s="10" t="s">
        <v>167</v>
      </c>
      <c r="D558" s="10" t="s">
        <v>832</v>
      </c>
      <c r="E558" s="10" t="s">
        <v>94</v>
      </c>
      <c r="F558" s="10" t="s">
        <v>94</v>
      </c>
      <c r="G558" s="10" t="s">
        <v>1817</v>
      </c>
      <c r="H558" s="10" t="s">
        <v>355</v>
      </c>
      <c r="I558" s="10" t="s">
        <v>94</v>
      </c>
      <c r="J558" s="10" t="s">
        <v>134</v>
      </c>
      <c r="K558" s="10" t="s">
        <v>39</v>
      </c>
      <c r="L558" s="10" t="s">
        <v>815</v>
      </c>
    </row>
    <row r="559" spans="1:12" ht="14.4" x14ac:dyDescent="0.3">
      <c r="A559" s="10" t="s">
        <v>353</v>
      </c>
      <c r="B559" s="10" t="s">
        <v>700</v>
      </c>
      <c r="C559" s="10" t="s">
        <v>167</v>
      </c>
      <c r="D559" s="10" t="s">
        <v>832</v>
      </c>
      <c r="E559" s="10" t="s">
        <v>31</v>
      </c>
      <c r="F559" s="10" t="s">
        <v>31</v>
      </c>
      <c r="G559" s="10" t="s">
        <v>1818</v>
      </c>
      <c r="H559" s="10" t="s">
        <v>127</v>
      </c>
      <c r="I559" s="10" t="s">
        <v>31</v>
      </c>
      <c r="J559" s="10" t="s">
        <v>127</v>
      </c>
      <c r="K559" s="10" t="s">
        <v>31</v>
      </c>
      <c r="L559" s="10" t="s">
        <v>808</v>
      </c>
    </row>
    <row r="560" spans="1:12" ht="14.4" x14ac:dyDescent="0.3">
      <c r="A560" s="10" t="s">
        <v>353</v>
      </c>
      <c r="B560" s="10" t="s">
        <v>701</v>
      </c>
      <c r="C560" s="10" t="s">
        <v>167</v>
      </c>
      <c r="D560" s="10" t="s">
        <v>832</v>
      </c>
      <c r="E560" s="10" t="s">
        <v>63</v>
      </c>
      <c r="F560" s="10" t="s">
        <v>1020</v>
      </c>
      <c r="G560" s="10" t="s">
        <v>1819</v>
      </c>
      <c r="H560" s="10" t="s">
        <v>364</v>
      </c>
      <c r="I560" s="10" t="s">
        <v>89</v>
      </c>
      <c r="J560" s="10" t="s">
        <v>119</v>
      </c>
      <c r="K560" s="10" t="s">
        <v>89</v>
      </c>
      <c r="L560" s="10" t="s">
        <v>800</v>
      </c>
    </row>
    <row r="561" spans="1:12" ht="14.4" x14ac:dyDescent="0.3">
      <c r="A561" s="10" t="s">
        <v>353</v>
      </c>
      <c r="B561" s="10" t="s">
        <v>702</v>
      </c>
      <c r="C561" s="10" t="s">
        <v>167</v>
      </c>
      <c r="D561" s="10" t="s">
        <v>832</v>
      </c>
      <c r="E561" s="10" t="s">
        <v>23</v>
      </c>
      <c r="F561" s="10" t="s">
        <v>1021</v>
      </c>
      <c r="G561" s="10" t="s">
        <v>1820</v>
      </c>
      <c r="H561" s="10" t="s">
        <v>120</v>
      </c>
      <c r="I561" s="10" t="s">
        <v>23</v>
      </c>
      <c r="J561" s="10" t="s">
        <v>120</v>
      </c>
      <c r="K561" s="10" t="s">
        <v>23</v>
      </c>
      <c r="L561" s="10" t="s">
        <v>801</v>
      </c>
    </row>
    <row r="562" spans="1:12" ht="14.4" x14ac:dyDescent="0.3">
      <c r="A562" s="10" t="s">
        <v>353</v>
      </c>
      <c r="B562" s="10" t="s">
        <v>703</v>
      </c>
      <c r="C562" s="10" t="s">
        <v>167</v>
      </c>
      <c r="D562" s="10" t="s">
        <v>832</v>
      </c>
      <c r="E562" s="10" t="s">
        <v>51</v>
      </c>
      <c r="F562" s="10" t="s">
        <v>972</v>
      </c>
      <c r="G562" s="10" t="s">
        <v>1821</v>
      </c>
      <c r="H562" s="10" t="s">
        <v>395</v>
      </c>
      <c r="I562" s="10" t="s">
        <v>51</v>
      </c>
      <c r="J562" s="10" t="s">
        <v>124</v>
      </c>
      <c r="K562" s="10" t="s">
        <v>51</v>
      </c>
      <c r="L562" s="10" t="s">
        <v>805</v>
      </c>
    </row>
    <row r="563" spans="1:12" ht="14.4" x14ac:dyDescent="0.3">
      <c r="A563" s="10" t="s">
        <v>353</v>
      </c>
      <c r="B563" s="10" t="s">
        <v>704</v>
      </c>
      <c r="C563" s="10" t="s">
        <v>167</v>
      </c>
      <c r="D563" s="10" t="s">
        <v>832</v>
      </c>
      <c r="E563" s="10" t="s">
        <v>23</v>
      </c>
      <c r="F563" s="10" t="s">
        <v>23</v>
      </c>
      <c r="G563" s="10" t="s">
        <v>1822</v>
      </c>
      <c r="H563" s="10" t="s">
        <v>120</v>
      </c>
      <c r="I563" s="10" t="s">
        <v>23</v>
      </c>
      <c r="J563" s="10" t="s">
        <v>120</v>
      </c>
      <c r="K563" s="10" t="s">
        <v>23</v>
      </c>
      <c r="L563" s="10" t="s">
        <v>801</v>
      </c>
    </row>
    <row r="564" spans="1:12" ht="14.4" x14ac:dyDescent="0.3">
      <c r="A564" s="10" t="s">
        <v>353</v>
      </c>
      <c r="B564" s="10" t="s">
        <v>705</v>
      </c>
      <c r="C564" s="10" t="s">
        <v>167</v>
      </c>
      <c r="D564" s="10" t="s">
        <v>832</v>
      </c>
      <c r="E564" s="10" t="s">
        <v>79</v>
      </c>
      <c r="F564" s="10" t="s">
        <v>79</v>
      </c>
      <c r="G564" s="10" t="s">
        <v>1823</v>
      </c>
      <c r="H564" s="10" t="s">
        <v>406</v>
      </c>
      <c r="I564" s="10" t="s">
        <v>53</v>
      </c>
      <c r="J564" s="10" t="s">
        <v>124</v>
      </c>
      <c r="K564" s="10" t="s">
        <v>51</v>
      </c>
      <c r="L564" s="10" t="s">
        <v>805</v>
      </c>
    </row>
    <row r="565" spans="1:12" ht="14.4" x14ac:dyDescent="0.3">
      <c r="A565" s="10" t="s">
        <v>353</v>
      </c>
      <c r="B565" s="10" t="s">
        <v>706</v>
      </c>
      <c r="C565" s="10" t="s">
        <v>167</v>
      </c>
      <c r="D565" s="10" t="s">
        <v>832</v>
      </c>
      <c r="E565" s="10" t="s">
        <v>17</v>
      </c>
      <c r="F565" s="10" t="s">
        <v>17</v>
      </c>
      <c r="G565" s="10" t="s">
        <v>1824</v>
      </c>
      <c r="H565" s="10" t="s">
        <v>358</v>
      </c>
      <c r="I565" s="10" t="s">
        <v>17</v>
      </c>
      <c r="J565" s="10" t="s">
        <v>115</v>
      </c>
      <c r="K565" s="10" t="s">
        <v>17</v>
      </c>
      <c r="L565" s="10" t="s">
        <v>796</v>
      </c>
    </row>
    <row r="566" spans="1:12" ht="14.4" x14ac:dyDescent="0.3">
      <c r="A566" s="10" t="s">
        <v>353</v>
      </c>
      <c r="B566" s="10" t="s">
        <v>707</v>
      </c>
      <c r="C566" s="10" t="s">
        <v>167</v>
      </c>
      <c r="D566" s="10" t="s">
        <v>832</v>
      </c>
      <c r="E566" s="10" t="s">
        <v>77</v>
      </c>
      <c r="F566" s="10" t="s">
        <v>77</v>
      </c>
      <c r="G566" s="10" t="s">
        <v>1825</v>
      </c>
      <c r="H566" s="10" t="s">
        <v>357</v>
      </c>
      <c r="I566" s="10" t="s">
        <v>77</v>
      </c>
      <c r="J566" s="10" t="s">
        <v>117</v>
      </c>
      <c r="K566" s="10" t="s">
        <v>77</v>
      </c>
      <c r="L566" s="10" t="s">
        <v>798</v>
      </c>
    </row>
    <row r="567" spans="1:12" ht="14.4" x14ac:dyDescent="0.3">
      <c r="A567" s="10" t="s">
        <v>353</v>
      </c>
      <c r="B567" s="10" t="s">
        <v>708</v>
      </c>
      <c r="C567" s="10" t="s">
        <v>167</v>
      </c>
      <c r="D567" s="10" t="s">
        <v>832</v>
      </c>
      <c r="E567" s="10" t="s">
        <v>77</v>
      </c>
      <c r="F567" s="10" t="s">
        <v>77</v>
      </c>
      <c r="G567" s="10" t="s">
        <v>1826</v>
      </c>
      <c r="H567" s="10" t="s">
        <v>357</v>
      </c>
      <c r="I567" s="10" t="s">
        <v>77</v>
      </c>
      <c r="J567" s="10" t="s">
        <v>117</v>
      </c>
      <c r="K567" s="10" t="s">
        <v>77</v>
      </c>
      <c r="L567" s="10" t="s">
        <v>798</v>
      </c>
    </row>
    <row r="568" spans="1:12" ht="14.4" x14ac:dyDescent="0.3">
      <c r="A568" s="10" t="s">
        <v>353</v>
      </c>
      <c r="B568" s="10" t="s">
        <v>709</v>
      </c>
      <c r="C568" s="10" t="s">
        <v>167</v>
      </c>
      <c r="D568" s="10" t="s">
        <v>832</v>
      </c>
      <c r="E568" s="10" t="s">
        <v>89</v>
      </c>
      <c r="F568" s="10" t="s">
        <v>976</v>
      </c>
      <c r="G568" s="10" t="s">
        <v>1912</v>
      </c>
      <c r="H568" s="10" t="s">
        <v>399</v>
      </c>
      <c r="I568" s="10" t="s">
        <v>89</v>
      </c>
      <c r="J568" s="10" t="s">
        <v>119</v>
      </c>
      <c r="K568" s="10" t="s">
        <v>89</v>
      </c>
      <c r="L568" s="10" t="s">
        <v>800</v>
      </c>
    </row>
    <row r="569" spans="1:12" ht="14.4" x14ac:dyDescent="0.3">
      <c r="A569" s="10" t="s">
        <v>353</v>
      </c>
      <c r="B569" s="10" t="s">
        <v>710</v>
      </c>
      <c r="C569" s="10" t="s">
        <v>167</v>
      </c>
      <c r="D569" s="10" t="s">
        <v>832</v>
      </c>
      <c r="E569" s="10" t="s">
        <v>77</v>
      </c>
      <c r="F569" s="10" t="s">
        <v>1022</v>
      </c>
      <c r="G569" s="10" t="s">
        <v>1827</v>
      </c>
      <c r="H569" s="10" t="s">
        <v>357</v>
      </c>
      <c r="I569" s="10" t="s">
        <v>77</v>
      </c>
      <c r="J569" s="10" t="s">
        <v>117</v>
      </c>
      <c r="K569" s="10" t="s">
        <v>77</v>
      </c>
      <c r="L569" s="10" t="s">
        <v>798</v>
      </c>
    </row>
    <row r="570" spans="1:12" ht="14.4" x14ac:dyDescent="0.3">
      <c r="A570" s="10" t="s">
        <v>353</v>
      </c>
      <c r="B570" s="10" t="s">
        <v>711</v>
      </c>
      <c r="C570" s="10" t="s">
        <v>167</v>
      </c>
      <c r="D570" s="10" t="s">
        <v>832</v>
      </c>
      <c r="E570" s="10" t="s">
        <v>63</v>
      </c>
      <c r="F570" s="10" t="s">
        <v>1023</v>
      </c>
      <c r="G570" s="10" t="s">
        <v>1828</v>
      </c>
      <c r="H570" s="10" t="s">
        <v>364</v>
      </c>
      <c r="I570" s="10" t="s">
        <v>89</v>
      </c>
      <c r="J570" s="10" t="s">
        <v>119</v>
      </c>
      <c r="K570" s="10" t="s">
        <v>89</v>
      </c>
      <c r="L570" s="10" t="s">
        <v>800</v>
      </c>
    </row>
    <row r="571" spans="1:12" ht="14.4" x14ac:dyDescent="0.3">
      <c r="A571" s="10" t="s">
        <v>353</v>
      </c>
      <c r="B571" s="10" t="s">
        <v>712</v>
      </c>
      <c r="C571" s="10" t="s">
        <v>167</v>
      </c>
      <c r="D571" s="10" t="s">
        <v>832</v>
      </c>
      <c r="E571" s="10" t="s">
        <v>17</v>
      </c>
      <c r="F571" s="10" t="s">
        <v>17</v>
      </c>
      <c r="G571" s="10" t="s">
        <v>1829</v>
      </c>
      <c r="H571" s="10" t="s">
        <v>400</v>
      </c>
      <c r="I571" s="10" t="s">
        <v>17</v>
      </c>
      <c r="J571" s="10" t="s">
        <v>131</v>
      </c>
      <c r="K571" s="10" t="s">
        <v>61</v>
      </c>
      <c r="L571" s="10" t="s">
        <v>812</v>
      </c>
    </row>
    <row r="572" spans="1:12" ht="14.4" x14ac:dyDescent="0.3">
      <c r="A572" s="10" t="s">
        <v>353</v>
      </c>
      <c r="B572" s="10" t="s">
        <v>713</v>
      </c>
      <c r="C572" s="10" t="s">
        <v>167</v>
      </c>
      <c r="D572" s="10" t="s">
        <v>832</v>
      </c>
      <c r="E572" s="10" t="s">
        <v>81</v>
      </c>
      <c r="F572" s="10" t="s">
        <v>81</v>
      </c>
      <c r="G572" s="10" t="s">
        <v>1830</v>
      </c>
      <c r="H572" s="10" t="s">
        <v>365</v>
      </c>
      <c r="I572" s="10" t="s">
        <v>81</v>
      </c>
      <c r="J572" s="10" t="s">
        <v>135</v>
      </c>
      <c r="K572" s="10" t="s">
        <v>39</v>
      </c>
      <c r="L572" s="10" t="s">
        <v>816</v>
      </c>
    </row>
    <row r="573" spans="1:12" ht="14.4" x14ac:dyDescent="0.3">
      <c r="A573" s="10" t="s">
        <v>353</v>
      </c>
      <c r="B573" s="10" t="s">
        <v>714</v>
      </c>
      <c r="C573" s="10" t="s">
        <v>167</v>
      </c>
      <c r="D573" s="10" t="s">
        <v>832</v>
      </c>
      <c r="E573" s="10" t="s">
        <v>94</v>
      </c>
      <c r="F573" s="10" t="s">
        <v>94</v>
      </c>
      <c r="G573" s="10" t="s">
        <v>1831</v>
      </c>
      <c r="H573" s="10" t="s">
        <v>377</v>
      </c>
      <c r="I573" s="10" t="s">
        <v>94</v>
      </c>
      <c r="J573" s="10" t="s">
        <v>134</v>
      </c>
      <c r="K573" s="10" t="s">
        <v>39</v>
      </c>
      <c r="L573" s="10" t="s">
        <v>815</v>
      </c>
    </row>
    <row r="574" spans="1:12" ht="14.4" x14ac:dyDescent="0.3">
      <c r="A574" s="10" t="s">
        <v>353</v>
      </c>
      <c r="B574" s="10" t="s">
        <v>715</v>
      </c>
      <c r="C574" s="10" t="s">
        <v>167</v>
      </c>
      <c r="D574" s="10" t="s">
        <v>832</v>
      </c>
      <c r="E574" s="10" t="s">
        <v>31</v>
      </c>
      <c r="F574" s="10" t="s">
        <v>31</v>
      </c>
      <c r="G574" s="10" t="s">
        <v>1832</v>
      </c>
      <c r="H574" s="10" t="s">
        <v>128</v>
      </c>
      <c r="I574" s="10" t="s">
        <v>31</v>
      </c>
      <c r="J574" s="10" t="s">
        <v>128</v>
      </c>
      <c r="K574" s="10" t="s">
        <v>31</v>
      </c>
      <c r="L574" s="10" t="s">
        <v>809</v>
      </c>
    </row>
    <row r="575" spans="1:12" ht="14.4" x14ac:dyDescent="0.3">
      <c r="A575" s="10" t="s">
        <v>353</v>
      </c>
      <c r="B575" s="10" t="s">
        <v>716</v>
      </c>
      <c r="C575" s="10" t="s">
        <v>167</v>
      </c>
      <c r="D575" s="10" t="s">
        <v>832</v>
      </c>
      <c r="E575" s="10" t="s">
        <v>31</v>
      </c>
      <c r="F575" s="10" t="s">
        <v>31</v>
      </c>
      <c r="G575" s="10" t="s">
        <v>1833</v>
      </c>
      <c r="H575" s="10" t="s">
        <v>126</v>
      </c>
      <c r="I575" s="10" t="s">
        <v>31</v>
      </c>
      <c r="J575" s="10" t="s">
        <v>126</v>
      </c>
      <c r="K575" s="10" t="s">
        <v>31</v>
      </c>
      <c r="L575" s="10" t="s">
        <v>807</v>
      </c>
    </row>
    <row r="576" spans="1:12" ht="14.4" x14ac:dyDescent="0.3">
      <c r="A576" s="10" t="s">
        <v>353</v>
      </c>
      <c r="B576" s="10" t="s">
        <v>717</v>
      </c>
      <c r="C576" s="10" t="s">
        <v>167</v>
      </c>
      <c r="D576" s="10" t="s">
        <v>832</v>
      </c>
      <c r="E576" s="10" t="s">
        <v>51</v>
      </c>
      <c r="F576" s="10" t="s">
        <v>51</v>
      </c>
      <c r="G576" s="10" t="s">
        <v>1834</v>
      </c>
      <c r="H576" s="10" t="s">
        <v>396</v>
      </c>
      <c r="I576" s="10" t="s">
        <v>51</v>
      </c>
      <c r="J576" s="10" t="s">
        <v>124</v>
      </c>
      <c r="K576" s="10" t="s">
        <v>51</v>
      </c>
      <c r="L576" s="10" t="s">
        <v>805</v>
      </c>
    </row>
    <row r="577" spans="1:12" ht="14.4" x14ac:dyDescent="0.3">
      <c r="A577" s="10" t="s">
        <v>353</v>
      </c>
      <c r="B577" s="10" t="s">
        <v>718</v>
      </c>
      <c r="C577" s="10" t="s">
        <v>167</v>
      </c>
      <c r="D577" s="10" t="s">
        <v>832</v>
      </c>
      <c r="E577" s="10" t="s">
        <v>31</v>
      </c>
      <c r="F577" s="10" t="s">
        <v>31</v>
      </c>
      <c r="G577" s="10" t="s">
        <v>1835</v>
      </c>
      <c r="H577" s="10" t="s">
        <v>128</v>
      </c>
      <c r="I577" s="10" t="s">
        <v>31</v>
      </c>
      <c r="J577" s="10" t="s">
        <v>128</v>
      </c>
      <c r="K577" s="10" t="s">
        <v>31</v>
      </c>
      <c r="L577" s="10" t="s">
        <v>809</v>
      </c>
    </row>
    <row r="578" spans="1:12" ht="14.4" x14ac:dyDescent="0.3">
      <c r="A578" s="10" t="s">
        <v>353</v>
      </c>
      <c r="B578" s="10" t="s">
        <v>719</v>
      </c>
      <c r="C578" s="10" t="s">
        <v>167</v>
      </c>
      <c r="D578" s="10" t="s">
        <v>832</v>
      </c>
      <c r="E578" s="10" t="s">
        <v>31</v>
      </c>
      <c r="F578" s="10" t="s">
        <v>31</v>
      </c>
      <c r="G578" s="10" t="s">
        <v>1836</v>
      </c>
      <c r="H578" s="10" t="s">
        <v>354</v>
      </c>
      <c r="I578" s="10" t="s">
        <v>31</v>
      </c>
      <c r="J578" s="10" t="s">
        <v>135</v>
      </c>
      <c r="K578" s="10" t="s">
        <v>39</v>
      </c>
      <c r="L578" s="10" t="s">
        <v>816</v>
      </c>
    </row>
    <row r="579" spans="1:12" ht="14.4" x14ac:dyDescent="0.3">
      <c r="A579" s="10" t="s">
        <v>353</v>
      </c>
      <c r="B579" s="10" t="s">
        <v>720</v>
      </c>
      <c r="C579" s="10" t="s">
        <v>167</v>
      </c>
      <c r="D579" s="10" t="s">
        <v>833</v>
      </c>
      <c r="E579" s="10" t="s">
        <v>61</v>
      </c>
      <c r="F579" s="10" t="s">
        <v>61</v>
      </c>
      <c r="G579" s="10" t="s">
        <v>1837</v>
      </c>
      <c r="H579" s="10" t="s">
        <v>131</v>
      </c>
      <c r="I579" s="10" t="s">
        <v>61</v>
      </c>
      <c r="J579" s="10" t="s">
        <v>131</v>
      </c>
      <c r="K579" s="10" t="s">
        <v>61</v>
      </c>
      <c r="L579" s="10" t="s">
        <v>812</v>
      </c>
    </row>
    <row r="580" spans="1:12" ht="14.4" x14ac:dyDescent="0.3">
      <c r="A580" s="10" t="s">
        <v>353</v>
      </c>
      <c r="B580" s="10" t="s">
        <v>721</v>
      </c>
      <c r="C580" s="10" t="s">
        <v>167</v>
      </c>
      <c r="D580" s="10" t="s">
        <v>832</v>
      </c>
      <c r="E580" s="10" t="s">
        <v>61</v>
      </c>
      <c r="F580" s="10" t="s">
        <v>61</v>
      </c>
      <c r="G580" s="10" t="s">
        <v>1319</v>
      </c>
      <c r="H580" s="10" t="s">
        <v>386</v>
      </c>
      <c r="I580" s="10" t="s">
        <v>61</v>
      </c>
      <c r="J580" s="10" t="s">
        <v>131</v>
      </c>
      <c r="K580" s="10" t="s">
        <v>61</v>
      </c>
      <c r="L580" s="10" t="s">
        <v>812</v>
      </c>
    </row>
    <row r="581" spans="1:12" ht="14.4" x14ac:dyDescent="0.3">
      <c r="A581" s="10" t="s">
        <v>353</v>
      </c>
      <c r="B581" s="10" t="s">
        <v>722</v>
      </c>
      <c r="C581" s="10" t="s">
        <v>167</v>
      </c>
      <c r="D581" s="10" t="s">
        <v>832</v>
      </c>
      <c r="E581" s="10" t="s">
        <v>21</v>
      </c>
      <c r="F581" s="10" t="s">
        <v>21</v>
      </c>
      <c r="G581" s="10" t="s">
        <v>1838</v>
      </c>
      <c r="H581" s="10" t="s">
        <v>360</v>
      </c>
      <c r="I581" s="10" t="s">
        <v>21</v>
      </c>
      <c r="J581" s="10" t="s">
        <v>124</v>
      </c>
      <c r="K581" s="10" t="s">
        <v>51</v>
      </c>
      <c r="L581" s="10" t="s">
        <v>805</v>
      </c>
    </row>
    <row r="582" spans="1:12" ht="14.4" x14ac:dyDescent="0.3">
      <c r="A582" s="10" t="s">
        <v>353</v>
      </c>
      <c r="B582" s="10" t="s">
        <v>723</v>
      </c>
      <c r="C582" s="10" t="s">
        <v>167</v>
      </c>
      <c r="D582" s="10" t="s">
        <v>832</v>
      </c>
      <c r="E582" s="10" t="s">
        <v>89</v>
      </c>
      <c r="F582" s="10" t="s">
        <v>976</v>
      </c>
      <c r="G582" s="10" t="s">
        <v>1839</v>
      </c>
      <c r="H582" s="10" t="s">
        <v>370</v>
      </c>
      <c r="I582" s="10" t="s">
        <v>89</v>
      </c>
      <c r="J582" s="10" t="s">
        <v>119</v>
      </c>
      <c r="K582" s="10" t="s">
        <v>89</v>
      </c>
      <c r="L582" s="10" t="s">
        <v>800</v>
      </c>
    </row>
    <row r="583" spans="1:12" ht="14.4" x14ac:dyDescent="0.3">
      <c r="A583" s="10" t="s">
        <v>353</v>
      </c>
      <c r="B583" s="10" t="s">
        <v>724</v>
      </c>
      <c r="C583" s="10" t="s">
        <v>167</v>
      </c>
      <c r="D583" s="10" t="s">
        <v>832</v>
      </c>
      <c r="E583" s="10" t="s">
        <v>61</v>
      </c>
      <c r="F583" s="10" t="s">
        <v>61</v>
      </c>
      <c r="G583" s="10" t="s">
        <v>1840</v>
      </c>
      <c r="H583" s="10" t="s">
        <v>386</v>
      </c>
      <c r="I583" s="10" t="s">
        <v>61</v>
      </c>
      <c r="J583" s="10" t="s">
        <v>131</v>
      </c>
      <c r="K583" s="10" t="s">
        <v>61</v>
      </c>
      <c r="L583" s="10" t="s">
        <v>812</v>
      </c>
    </row>
    <row r="584" spans="1:12" ht="14.4" x14ac:dyDescent="0.3">
      <c r="A584" s="10" t="s">
        <v>353</v>
      </c>
      <c r="B584" s="10" t="s">
        <v>725</v>
      </c>
      <c r="C584" s="10" t="s">
        <v>167</v>
      </c>
      <c r="D584" s="10" t="s">
        <v>832</v>
      </c>
      <c r="E584" s="10" t="s">
        <v>61</v>
      </c>
      <c r="F584" s="10" t="s">
        <v>1024</v>
      </c>
      <c r="G584" s="10" t="s">
        <v>1841</v>
      </c>
      <c r="H584" s="10" t="s">
        <v>392</v>
      </c>
      <c r="I584" s="10" t="s">
        <v>61</v>
      </c>
      <c r="J584" s="10" t="s">
        <v>131</v>
      </c>
      <c r="K584" s="10" t="s">
        <v>61</v>
      </c>
      <c r="L584" s="10" t="s">
        <v>812</v>
      </c>
    </row>
    <row r="585" spans="1:12" ht="14.4" x14ac:dyDescent="0.3">
      <c r="A585" s="10" t="s">
        <v>353</v>
      </c>
      <c r="B585" s="10" t="s">
        <v>726</v>
      </c>
      <c r="C585" s="10" t="s">
        <v>167</v>
      </c>
      <c r="D585" s="10" t="s">
        <v>832</v>
      </c>
      <c r="E585" s="10" t="s">
        <v>33</v>
      </c>
      <c r="F585" s="10" t="s">
        <v>1025</v>
      </c>
      <c r="G585" s="10" t="s">
        <v>1842</v>
      </c>
      <c r="H585" s="10" t="s">
        <v>362</v>
      </c>
      <c r="I585" s="10" t="s">
        <v>61</v>
      </c>
      <c r="J585" s="10" t="s">
        <v>121</v>
      </c>
      <c r="K585" s="10" t="s">
        <v>23</v>
      </c>
      <c r="L585" s="10" t="s">
        <v>802</v>
      </c>
    </row>
    <row r="586" spans="1:12" ht="14.4" x14ac:dyDescent="0.3">
      <c r="A586" s="10" t="s">
        <v>353</v>
      </c>
      <c r="B586" s="10" t="s">
        <v>727</v>
      </c>
      <c r="C586" s="10" t="s">
        <v>167</v>
      </c>
      <c r="D586" s="10" t="s">
        <v>832</v>
      </c>
      <c r="E586" s="10" t="s">
        <v>31</v>
      </c>
      <c r="F586" s="10" t="s">
        <v>1026</v>
      </c>
      <c r="G586" s="10" t="s">
        <v>1843</v>
      </c>
      <c r="H586" s="10" t="s">
        <v>404</v>
      </c>
      <c r="I586" s="10" t="s">
        <v>39</v>
      </c>
      <c r="J586" s="10" t="s">
        <v>134</v>
      </c>
      <c r="K586" s="10" t="s">
        <v>39</v>
      </c>
      <c r="L586" s="10" t="s">
        <v>815</v>
      </c>
    </row>
    <row r="587" spans="1:12" ht="14.4" x14ac:dyDescent="0.3">
      <c r="A587" s="10" t="s">
        <v>353</v>
      </c>
      <c r="B587" s="10" t="s">
        <v>728</v>
      </c>
      <c r="C587" s="10" t="s">
        <v>167</v>
      </c>
      <c r="D587" s="10" t="s">
        <v>832</v>
      </c>
      <c r="E587" s="10" t="s">
        <v>39</v>
      </c>
      <c r="F587" s="10" t="s">
        <v>39</v>
      </c>
      <c r="G587" s="10" t="s">
        <v>1844</v>
      </c>
      <c r="H587" s="10" t="s">
        <v>359</v>
      </c>
      <c r="I587" s="10" t="s">
        <v>31</v>
      </c>
      <c r="J587" s="10" t="s">
        <v>135</v>
      </c>
      <c r="K587" s="10" t="s">
        <v>39</v>
      </c>
      <c r="L587" s="10" t="s">
        <v>816</v>
      </c>
    </row>
    <row r="588" spans="1:12" ht="14.4" x14ac:dyDescent="0.3">
      <c r="A588" s="10" t="s">
        <v>353</v>
      </c>
      <c r="B588" s="10" t="s">
        <v>729</v>
      </c>
      <c r="C588" s="10" t="s">
        <v>167</v>
      </c>
      <c r="D588" s="10" t="s">
        <v>832</v>
      </c>
      <c r="E588" s="10" t="s">
        <v>17</v>
      </c>
      <c r="F588" s="10" t="s">
        <v>1027</v>
      </c>
      <c r="G588" s="10" t="s">
        <v>1845</v>
      </c>
      <c r="H588" s="10" t="s">
        <v>392</v>
      </c>
      <c r="I588" s="10" t="s">
        <v>61</v>
      </c>
      <c r="J588" s="10" t="s">
        <v>131</v>
      </c>
      <c r="K588" s="10" t="s">
        <v>61</v>
      </c>
      <c r="L588" s="10" t="s">
        <v>812</v>
      </c>
    </row>
    <row r="589" spans="1:12" ht="14.4" x14ac:dyDescent="0.3">
      <c r="A589" s="10" t="s">
        <v>353</v>
      </c>
      <c r="B589" s="10" t="s">
        <v>730</v>
      </c>
      <c r="C589" s="10" t="s">
        <v>167</v>
      </c>
      <c r="D589" s="10" t="s">
        <v>832</v>
      </c>
      <c r="E589" s="10" t="s">
        <v>81</v>
      </c>
      <c r="F589" s="10" t="s">
        <v>81</v>
      </c>
      <c r="G589" s="10" t="s">
        <v>1846</v>
      </c>
      <c r="H589" s="10" t="s">
        <v>365</v>
      </c>
      <c r="I589" s="10" t="s">
        <v>81</v>
      </c>
      <c r="J589" s="10" t="s">
        <v>135</v>
      </c>
      <c r="K589" s="10" t="s">
        <v>39</v>
      </c>
      <c r="L589" s="10" t="s">
        <v>816</v>
      </c>
    </row>
    <row r="590" spans="1:12" ht="14.4" x14ac:dyDescent="0.3">
      <c r="A590" s="10" t="s">
        <v>353</v>
      </c>
      <c r="B590" s="10" t="s">
        <v>731</v>
      </c>
      <c r="C590" s="10" t="s">
        <v>167</v>
      </c>
      <c r="D590" s="10" t="s">
        <v>832</v>
      </c>
      <c r="E590" s="10" t="s">
        <v>17</v>
      </c>
      <c r="F590" s="10" t="s">
        <v>998</v>
      </c>
      <c r="G590" s="10" t="s">
        <v>1847</v>
      </c>
      <c r="H590" s="10" t="s">
        <v>372</v>
      </c>
      <c r="I590" s="10" t="s">
        <v>89</v>
      </c>
      <c r="J590" s="10" t="s">
        <v>115</v>
      </c>
      <c r="K590" s="10" t="s">
        <v>17</v>
      </c>
      <c r="L590" s="10" t="s">
        <v>796</v>
      </c>
    </row>
    <row r="591" spans="1:12" ht="14.4" x14ac:dyDescent="0.3">
      <c r="A591" s="10" t="s">
        <v>353</v>
      </c>
      <c r="B591" s="10" t="s">
        <v>732</v>
      </c>
      <c r="C591" s="10" t="s">
        <v>167</v>
      </c>
      <c r="D591" s="10" t="s">
        <v>832</v>
      </c>
      <c r="E591" s="10" t="s">
        <v>77</v>
      </c>
      <c r="F591" s="10" t="s">
        <v>982</v>
      </c>
      <c r="G591" s="10" t="s">
        <v>1848</v>
      </c>
      <c r="H591" s="10" t="s">
        <v>391</v>
      </c>
      <c r="I591" s="10" t="s">
        <v>33</v>
      </c>
      <c r="J591" s="10" t="s">
        <v>118</v>
      </c>
      <c r="K591" s="10" t="s">
        <v>33</v>
      </c>
      <c r="L591" s="10" t="s">
        <v>799</v>
      </c>
    </row>
    <row r="592" spans="1:12" ht="14.4" x14ac:dyDescent="0.3">
      <c r="A592" s="10" t="s">
        <v>353</v>
      </c>
      <c r="B592" s="10" t="s">
        <v>733</v>
      </c>
      <c r="C592" s="10" t="s">
        <v>167</v>
      </c>
      <c r="D592" s="10" t="s">
        <v>832</v>
      </c>
      <c r="E592" s="10" t="s">
        <v>39</v>
      </c>
      <c r="F592" s="10" t="s">
        <v>1028</v>
      </c>
      <c r="G592" s="10" t="s">
        <v>1849</v>
      </c>
      <c r="H592" s="10" t="s">
        <v>133</v>
      </c>
      <c r="I592" s="10" t="s">
        <v>39</v>
      </c>
      <c r="J592" s="10" t="s">
        <v>133</v>
      </c>
      <c r="K592" s="10" t="s">
        <v>39</v>
      </c>
      <c r="L592" s="10" t="s">
        <v>814</v>
      </c>
    </row>
    <row r="593" spans="1:12" ht="14.4" x14ac:dyDescent="0.3">
      <c r="A593" s="10" t="s">
        <v>353</v>
      </c>
      <c r="B593" s="10" t="s">
        <v>734</v>
      </c>
      <c r="C593" s="10" t="s">
        <v>167</v>
      </c>
      <c r="D593" s="10" t="s">
        <v>832</v>
      </c>
      <c r="E593" s="10" t="s">
        <v>61</v>
      </c>
      <c r="F593" s="10" t="s">
        <v>991</v>
      </c>
      <c r="G593" s="10" t="s">
        <v>1850</v>
      </c>
      <c r="H593" s="10" t="s">
        <v>356</v>
      </c>
      <c r="I593" s="10" t="s">
        <v>61</v>
      </c>
      <c r="J593" s="10" t="s">
        <v>125</v>
      </c>
      <c r="K593" s="10" t="s">
        <v>61</v>
      </c>
      <c r="L593" s="10" t="s">
        <v>806</v>
      </c>
    </row>
    <row r="594" spans="1:12" ht="14.4" x14ac:dyDescent="0.3">
      <c r="A594" s="10" t="s">
        <v>353</v>
      </c>
      <c r="B594" s="10" t="s">
        <v>735</v>
      </c>
      <c r="C594" s="10" t="s">
        <v>167</v>
      </c>
      <c r="D594" s="10" t="s">
        <v>832</v>
      </c>
      <c r="E594" s="10" t="s">
        <v>31</v>
      </c>
      <c r="F594" s="10" t="s">
        <v>31</v>
      </c>
      <c r="G594" s="10" t="s">
        <v>1851</v>
      </c>
      <c r="H594" s="10" t="s">
        <v>136</v>
      </c>
      <c r="I594" s="10" t="s">
        <v>31</v>
      </c>
      <c r="J594" s="10" t="s">
        <v>136</v>
      </c>
      <c r="K594" s="10" t="s">
        <v>31</v>
      </c>
      <c r="L594" s="10" t="s">
        <v>817</v>
      </c>
    </row>
    <row r="595" spans="1:12" ht="14.4" x14ac:dyDescent="0.3">
      <c r="A595" s="10" t="s">
        <v>353</v>
      </c>
      <c r="B595" s="10" t="s">
        <v>736</v>
      </c>
      <c r="C595" s="10" t="s">
        <v>167</v>
      </c>
      <c r="D595" s="10" t="s">
        <v>832</v>
      </c>
      <c r="E595" s="10" t="s">
        <v>31</v>
      </c>
      <c r="F595" s="10" t="s">
        <v>31</v>
      </c>
      <c r="G595" s="10" t="s">
        <v>1852</v>
      </c>
      <c r="H595" s="10" t="s">
        <v>359</v>
      </c>
      <c r="I595" s="10" t="s">
        <v>31</v>
      </c>
      <c r="J595" s="10" t="s">
        <v>135</v>
      </c>
      <c r="K595" s="10" t="s">
        <v>39</v>
      </c>
      <c r="L595" s="10" t="s">
        <v>816</v>
      </c>
    </row>
    <row r="596" spans="1:12" ht="14.4" x14ac:dyDescent="0.3">
      <c r="A596" s="10" t="s">
        <v>353</v>
      </c>
      <c r="B596" s="10" t="s">
        <v>737</v>
      </c>
      <c r="C596" s="10" t="s">
        <v>167</v>
      </c>
      <c r="D596" s="10" t="s">
        <v>832</v>
      </c>
      <c r="E596" s="10" t="s">
        <v>65</v>
      </c>
      <c r="F596" s="10" t="s">
        <v>65</v>
      </c>
      <c r="G596" s="10" t="s">
        <v>1853</v>
      </c>
      <c r="H596" s="10" t="s">
        <v>363</v>
      </c>
      <c r="I596" s="10" t="s">
        <v>65</v>
      </c>
      <c r="J596" s="10" t="s">
        <v>117</v>
      </c>
      <c r="K596" s="10" t="s">
        <v>77</v>
      </c>
      <c r="L596" s="10" t="s">
        <v>798</v>
      </c>
    </row>
    <row r="597" spans="1:12" ht="14.4" x14ac:dyDescent="0.3">
      <c r="A597" s="10" t="s">
        <v>353</v>
      </c>
      <c r="B597" s="10" t="s">
        <v>738</v>
      </c>
      <c r="C597" s="10" t="s">
        <v>167</v>
      </c>
      <c r="D597" s="10" t="s">
        <v>832</v>
      </c>
      <c r="E597" s="10" t="s">
        <v>89</v>
      </c>
      <c r="F597" s="10" t="s">
        <v>89</v>
      </c>
      <c r="G597" s="10" t="s">
        <v>1854</v>
      </c>
      <c r="H597" s="10" t="s">
        <v>399</v>
      </c>
      <c r="I597" s="10" t="s">
        <v>89</v>
      </c>
      <c r="J597" s="10" t="s">
        <v>119</v>
      </c>
      <c r="K597" s="10" t="s">
        <v>89</v>
      </c>
      <c r="L597" s="10" t="s">
        <v>800</v>
      </c>
    </row>
    <row r="598" spans="1:12" ht="14.4" x14ac:dyDescent="0.3">
      <c r="A598" s="10" t="s">
        <v>353</v>
      </c>
      <c r="B598" s="10" t="s">
        <v>739</v>
      </c>
      <c r="C598" s="10" t="s">
        <v>167</v>
      </c>
      <c r="D598" s="10" t="s">
        <v>832</v>
      </c>
      <c r="E598" s="10" t="s">
        <v>17</v>
      </c>
      <c r="F598" s="10" t="s">
        <v>17</v>
      </c>
      <c r="G598" s="10" t="s">
        <v>1855</v>
      </c>
      <c r="H598" s="10" t="s">
        <v>369</v>
      </c>
      <c r="I598" s="10" t="s">
        <v>17</v>
      </c>
      <c r="J598" s="10" t="s">
        <v>115</v>
      </c>
      <c r="K598" s="10" t="s">
        <v>17</v>
      </c>
      <c r="L598" s="10" t="s">
        <v>796</v>
      </c>
    </row>
    <row r="599" spans="1:12" ht="14.4" x14ac:dyDescent="0.3">
      <c r="A599" s="10" t="s">
        <v>353</v>
      </c>
      <c r="B599" s="10" t="s">
        <v>740</v>
      </c>
      <c r="C599" s="10" t="s">
        <v>167</v>
      </c>
      <c r="D599" s="10" t="s">
        <v>832</v>
      </c>
      <c r="E599" s="10" t="s">
        <v>17</v>
      </c>
      <c r="F599" s="10" t="s">
        <v>17</v>
      </c>
      <c r="G599" s="10" t="s">
        <v>1856</v>
      </c>
      <c r="H599" s="10" t="s">
        <v>400</v>
      </c>
      <c r="I599" s="10" t="s">
        <v>17</v>
      </c>
      <c r="J599" s="10" t="s">
        <v>131</v>
      </c>
      <c r="K599" s="10" t="s">
        <v>61</v>
      </c>
      <c r="L599" s="10" t="s">
        <v>812</v>
      </c>
    </row>
    <row r="600" spans="1:12" ht="14.4" x14ac:dyDescent="0.3">
      <c r="A600" s="10" t="s">
        <v>353</v>
      </c>
      <c r="B600" s="10" t="s">
        <v>741</v>
      </c>
      <c r="C600" s="10" t="s">
        <v>167</v>
      </c>
      <c r="D600" s="10" t="s">
        <v>832</v>
      </c>
      <c r="E600" s="10" t="s">
        <v>61</v>
      </c>
      <c r="F600" s="10" t="s">
        <v>61</v>
      </c>
      <c r="G600" s="10" t="s">
        <v>1857</v>
      </c>
      <c r="H600" s="10" t="s">
        <v>381</v>
      </c>
      <c r="I600" s="10" t="s">
        <v>61</v>
      </c>
      <c r="J600" s="10" t="s">
        <v>125</v>
      </c>
      <c r="K600" s="10" t="s">
        <v>61</v>
      </c>
      <c r="L600" s="10" t="s">
        <v>806</v>
      </c>
    </row>
    <row r="601" spans="1:12" ht="14.4" x14ac:dyDescent="0.3">
      <c r="A601" s="10" t="s">
        <v>353</v>
      </c>
      <c r="B601" s="10" t="s">
        <v>742</v>
      </c>
      <c r="C601" s="10" t="s">
        <v>167</v>
      </c>
      <c r="D601" s="10" t="s">
        <v>832</v>
      </c>
      <c r="E601" s="10" t="s">
        <v>61</v>
      </c>
      <c r="F601" s="10" t="s">
        <v>61</v>
      </c>
      <c r="G601" s="10" t="s">
        <v>1858</v>
      </c>
      <c r="H601" s="10" t="s">
        <v>392</v>
      </c>
      <c r="I601" s="10" t="s">
        <v>61</v>
      </c>
      <c r="J601" s="10" t="s">
        <v>131</v>
      </c>
      <c r="K601" s="10" t="s">
        <v>61</v>
      </c>
      <c r="L601" s="10" t="s">
        <v>812</v>
      </c>
    </row>
    <row r="602" spans="1:12" ht="14.4" x14ac:dyDescent="0.3">
      <c r="A602" s="10" t="s">
        <v>353</v>
      </c>
      <c r="B602" s="10" t="s">
        <v>743</v>
      </c>
      <c r="C602" s="10" t="s">
        <v>167</v>
      </c>
      <c r="D602" s="10" t="s">
        <v>832</v>
      </c>
      <c r="E602" s="10" t="s">
        <v>31</v>
      </c>
      <c r="F602" s="10" t="s">
        <v>31</v>
      </c>
      <c r="G602" s="10" t="s">
        <v>1859</v>
      </c>
      <c r="H602" s="10" t="s">
        <v>130</v>
      </c>
      <c r="I602" s="10" t="s">
        <v>31</v>
      </c>
      <c r="J602" s="10" t="s">
        <v>130</v>
      </c>
      <c r="K602" s="10" t="s">
        <v>31</v>
      </c>
      <c r="L602" s="10" t="s">
        <v>811</v>
      </c>
    </row>
    <row r="603" spans="1:12" ht="14.4" x14ac:dyDescent="0.3">
      <c r="A603" s="10" t="s">
        <v>353</v>
      </c>
      <c r="B603" s="10" t="s">
        <v>744</v>
      </c>
      <c r="C603" s="10" t="s">
        <v>167</v>
      </c>
      <c r="D603" s="10" t="s">
        <v>832</v>
      </c>
      <c r="E603" s="10" t="s">
        <v>21</v>
      </c>
      <c r="F603" s="10" t="s">
        <v>21</v>
      </c>
      <c r="G603" s="10" t="s">
        <v>1860</v>
      </c>
      <c r="H603" s="10" t="s">
        <v>406</v>
      </c>
      <c r="I603" s="10" t="s">
        <v>53</v>
      </c>
      <c r="J603" s="10" t="s">
        <v>124</v>
      </c>
      <c r="K603" s="10" t="s">
        <v>51</v>
      </c>
      <c r="L603" s="10" t="s">
        <v>805</v>
      </c>
    </row>
    <row r="604" spans="1:12" ht="14.4" x14ac:dyDescent="0.3">
      <c r="A604" s="10" t="s">
        <v>353</v>
      </c>
      <c r="B604" s="10" t="s">
        <v>745</v>
      </c>
      <c r="C604" s="10" t="s">
        <v>167</v>
      </c>
      <c r="D604" s="10" t="s">
        <v>832</v>
      </c>
      <c r="E604" s="10" t="s">
        <v>61</v>
      </c>
      <c r="F604" s="10" t="s">
        <v>1008</v>
      </c>
      <c r="G604" s="10" t="s">
        <v>1302</v>
      </c>
      <c r="H604" s="10" t="s">
        <v>362</v>
      </c>
      <c r="I604" s="10" t="s">
        <v>61</v>
      </c>
      <c r="J604" s="10" t="s">
        <v>121</v>
      </c>
      <c r="K604" s="10" t="s">
        <v>23</v>
      </c>
      <c r="L604" s="10" t="s">
        <v>802</v>
      </c>
    </row>
    <row r="605" spans="1:12" ht="14.4" x14ac:dyDescent="0.3">
      <c r="A605" s="10" t="s">
        <v>353</v>
      </c>
      <c r="B605" s="10" t="s">
        <v>746</v>
      </c>
      <c r="C605" s="10" t="s">
        <v>167</v>
      </c>
      <c r="D605" s="10" t="s">
        <v>832</v>
      </c>
      <c r="E605" s="10" t="s">
        <v>39</v>
      </c>
      <c r="F605" s="10" t="s">
        <v>1029</v>
      </c>
      <c r="G605" s="10" t="s">
        <v>1861</v>
      </c>
      <c r="H605" s="10" t="s">
        <v>404</v>
      </c>
      <c r="I605" s="10" t="s">
        <v>39</v>
      </c>
      <c r="J605" s="10" t="s">
        <v>134</v>
      </c>
      <c r="K605" s="10" t="s">
        <v>39</v>
      </c>
      <c r="L605" s="10" t="s">
        <v>815</v>
      </c>
    </row>
    <row r="606" spans="1:12" ht="14.4" x14ac:dyDescent="0.3">
      <c r="A606" s="10" t="s">
        <v>353</v>
      </c>
      <c r="B606" s="10" t="s">
        <v>747</v>
      </c>
      <c r="C606" s="10" t="s">
        <v>167</v>
      </c>
      <c r="D606" s="10" t="s">
        <v>832</v>
      </c>
      <c r="E606" s="10" t="s">
        <v>39</v>
      </c>
      <c r="F606" s="10" t="s">
        <v>1030</v>
      </c>
      <c r="G606" s="10" t="s">
        <v>1862</v>
      </c>
      <c r="H606" s="10" t="s">
        <v>136</v>
      </c>
      <c r="I606" s="10" t="s">
        <v>31</v>
      </c>
      <c r="J606" s="10" t="s">
        <v>136</v>
      </c>
      <c r="K606" s="10" t="s">
        <v>31</v>
      </c>
      <c r="L606" s="10" t="s">
        <v>817</v>
      </c>
    </row>
    <row r="607" spans="1:12" ht="14.4" x14ac:dyDescent="0.3">
      <c r="A607" s="10" t="s">
        <v>353</v>
      </c>
      <c r="B607" s="10" t="s">
        <v>748</v>
      </c>
      <c r="C607" s="10" t="s">
        <v>167</v>
      </c>
      <c r="D607" s="10" t="s">
        <v>832</v>
      </c>
      <c r="E607" s="10" t="s">
        <v>65</v>
      </c>
      <c r="F607" s="10" t="s">
        <v>982</v>
      </c>
      <c r="G607" s="10" t="s">
        <v>1863</v>
      </c>
      <c r="H607" s="10" t="s">
        <v>363</v>
      </c>
      <c r="I607" s="10" t="s">
        <v>65</v>
      </c>
      <c r="J607" s="10" t="s">
        <v>117</v>
      </c>
      <c r="K607" s="10" t="s">
        <v>77</v>
      </c>
      <c r="L607" s="10" t="s">
        <v>798</v>
      </c>
    </row>
    <row r="608" spans="1:12" ht="14.4" x14ac:dyDescent="0.3">
      <c r="A608" s="10" t="s">
        <v>353</v>
      </c>
      <c r="B608" s="10" t="s">
        <v>749</v>
      </c>
      <c r="C608" s="10" t="s">
        <v>167</v>
      </c>
      <c r="D608" s="10" t="s">
        <v>832</v>
      </c>
      <c r="E608" s="10" t="s">
        <v>23</v>
      </c>
      <c r="F608" s="10" t="s">
        <v>967</v>
      </c>
      <c r="G608" s="10" t="s">
        <v>1864</v>
      </c>
      <c r="H608" s="10" t="s">
        <v>380</v>
      </c>
      <c r="I608" s="10" t="s">
        <v>23</v>
      </c>
      <c r="J608" s="10" t="s">
        <v>121</v>
      </c>
      <c r="K608" s="10" t="s">
        <v>23</v>
      </c>
      <c r="L608" s="10" t="s">
        <v>802</v>
      </c>
    </row>
    <row r="609" spans="1:12" ht="14.4" x14ac:dyDescent="0.3">
      <c r="A609" s="10" t="s">
        <v>353</v>
      </c>
      <c r="B609" s="10" t="s">
        <v>750</v>
      </c>
      <c r="C609" s="10" t="s">
        <v>167</v>
      </c>
      <c r="D609" s="10" t="s">
        <v>832</v>
      </c>
      <c r="E609" s="10" t="s">
        <v>23</v>
      </c>
      <c r="F609" s="10" t="s">
        <v>23</v>
      </c>
      <c r="G609" s="10" t="s">
        <v>1865</v>
      </c>
      <c r="H609" s="10" t="s">
        <v>368</v>
      </c>
      <c r="I609" s="10" t="s">
        <v>23</v>
      </c>
      <c r="J609" s="10" t="s">
        <v>121</v>
      </c>
      <c r="K609" s="10" t="s">
        <v>23</v>
      </c>
      <c r="L609" s="10" t="s">
        <v>802</v>
      </c>
    </row>
    <row r="610" spans="1:12" ht="14.4" x14ac:dyDescent="0.3">
      <c r="A610" s="10" t="s">
        <v>353</v>
      </c>
      <c r="B610" s="10" t="s">
        <v>751</v>
      </c>
      <c r="C610" s="10" t="s">
        <v>167</v>
      </c>
      <c r="D610" s="10" t="s">
        <v>832</v>
      </c>
      <c r="E610" s="10" t="s">
        <v>53</v>
      </c>
      <c r="F610" s="10" t="s">
        <v>53</v>
      </c>
      <c r="G610" s="10" t="s">
        <v>1866</v>
      </c>
      <c r="H610" s="10" t="s">
        <v>376</v>
      </c>
      <c r="I610" s="10" t="s">
        <v>53</v>
      </c>
      <c r="J610" s="10" t="s">
        <v>122</v>
      </c>
      <c r="K610" s="10" t="s">
        <v>53</v>
      </c>
      <c r="L610" s="10" t="s">
        <v>803</v>
      </c>
    </row>
    <row r="611" spans="1:12" ht="14.4" x14ac:dyDescent="0.3">
      <c r="A611" s="10" t="s">
        <v>353</v>
      </c>
      <c r="B611" s="10" t="s">
        <v>752</v>
      </c>
      <c r="C611" s="10" t="s">
        <v>167</v>
      </c>
      <c r="D611" s="10" t="s">
        <v>832</v>
      </c>
      <c r="E611" s="10" t="s">
        <v>65</v>
      </c>
      <c r="F611" s="10" t="s">
        <v>65</v>
      </c>
      <c r="G611" s="10" t="s">
        <v>1867</v>
      </c>
      <c r="H611" s="10" t="s">
        <v>374</v>
      </c>
      <c r="I611" s="10" t="s">
        <v>65</v>
      </c>
      <c r="J611" s="10" t="s">
        <v>117</v>
      </c>
      <c r="K611" s="10" t="s">
        <v>77</v>
      </c>
      <c r="L611" s="10" t="s">
        <v>798</v>
      </c>
    </row>
    <row r="612" spans="1:12" ht="14.4" x14ac:dyDescent="0.3">
      <c r="A612" s="10" t="s">
        <v>353</v>
      </c>
      <c r="B612" s="10" t="s">
        <v>753</v>
      </c>
      <c r="C612" s="10" t="s">
        <v>167</v>
      </c>
      <c r="D612" s="10" t="s">
        <v>832</v>
      </c>
      <c r="E612" s="10" t="s">
        <v>81</v>
      </c>
      <c r="F612" s="10" t="s">
        <v>81</v>
      </c>
      <c r="G612" s="38" t="s">
        <v>1930</v>
      </c>
      <c r="H612" s="10" t="s">
        <v>365</v>
      </c>
      <c r="I612" s="10" t="s">
        <v>81</v>
      </c>
      <c r="J612" s="10" t="s">
        <v>135</v>
      </c>
      <c r="K612" s="10" t="s">
        <v>39</v>
      </c>
      <c r="L612" s="10" t="s">
        <v>816</v>
      </c>
    </row>
    <row r="613" spans="1:12" ht="14.4" x14ac:dyDescent="0.3">
      <c r="A613" s="10" t="s">
        <v>353</v>
      </c>
      <c r="B613" s="10" t="s">
        <v>754</v>
      </c>
      <c r="C613" s="10" t="s">
        <v>167</v>
      </c>
      <c r="D613" s="10" t="s">
        <v>832</v>
      </c>
      <c r="E613" s="10" t="s">
        <v>81</v>
      </c>
      <c r="F613" s="10" t="s">
        <v>1031</v>
      </c>
      <c r="G613" s="10" t="s">
        <v>1868</v>
      </c>
      <c r="H613" s="10" t="s">
        <v>365</v>
      </c>
      <c r="I613" s="10" t="s">
        <v>81</v>
      </c>
      <c r="J613" s="10" t="s">
        <v>135</v>
      </c>
      <c r="K613" s="10" t="s">
        <v>39</v>
      </c>
      <c r="L613" s="10" t="s">
        <v>816</v>
      </c>
    </row>
    <row r="614" spans="1:12" ht="14.4" x14ac:dyDescent="0.3">
      <c r="A614" s="10" t="s">
        <v>353</v>
      </c>
      <c r="B614" s="10" t="s">
        <v>755</v>
      </c>
      <c r="C614" s="10" t="s">
        <v>167</v>
      </c>
      <c r="D614" s="10" t="s">
        <v>832</v>
      </c>
      <c r="E614" s="10" t="s">
        <v>61</v>
      </c>
      <c r="F614" s="10" t="s">
        <v>61</v>
      </c>
      <c r="G614" s="10" t="s">
        <v>1869</v>
      </c>
      <c r="H614" s="10" t="s">
        <v>382</v>
      </c>
      <c r="I614" s="10" t="s">
        <v>61</v>
      </c>
      <c r="J614" s="10" t="s">
        <v>125</v>
      </c>
      <c r="K614" s="10" t="s">
        <v>61</v>
      </c>
      <c r="L614" s="10" t="s">
        <v>806</v>
      </c>
    </row>
    <row r="615" spans="1:12" ht="14.4" x14ac:dyDescent="0.3">
      <c r="A615" s="10" t="s">
        <v>353</v>
      </c>
      <c r="B615" s="10" t="s">
        <v>756</v>
      </c>
      <c r="C615" s="10" t="s">
        <v>167</v>
      </c>
      <c r="D615" s="10" t="s">
        <v>832</v>
      </c>
      <c r="E615" s="10" t="s">
        <v>65</v>
      </c>
      <c r="F615" s="10" t="s">
        <v>65</v>
      </c>
      <c r="G615" s="10" t="s">
        <v>1870</v>
      </c>
      <c r="H615" s="10" t="s">
        <v>373</v>
      </c>
      <c r="I615" s="10" t="s">
        <v>65</v>
      </c>
      <c r="J615" s="10" t="s">
        <v>129</v>
      </c>
      <c r="K615" s="10" t="s">
        <v>77</v>
      </c>
      <c r="L615" s="10" t="s">
        <v>810</v>
      </c>
    </row>
    <row r="616" spans="1:12" ht="14.4" x14ac:dyDescent="0.3">
      <c r="A616" s="10" t="s">
        <v>353</v>
      </c>
      <c r="B616" s="10" t="s">
        <v>757</v>
      </c>
      <c r="C616" s="10" t="s">
        <v>167</v>
      </c>
      <c r="D616" s="10" t="s">
        <v>832</v>
      </c>
      <c r="E616" s="10" t="s">
        <v>31</v>
      </c>
      <c r="F616" s="10" t="s">
        <v>31</v>
      </c>
      <c r="G616" s="10" t="s">
        <v>1871</v>
      </c>
      <c r="H616" s="10" t="s">
        <v>378</v>
      </c>
      <c r="I616" s="10" t="s">
        <v>94</v>
      </c>
      <c r="J616" s="10" t="s">
        <v>134</v>
      </c>
      <c r="K616" s="10" t="s">
        <v>39</v>
      </c>
      <c r="L616" s="10" t="s">
        <v>815</v>
      </c>
    </row>
    <row r="617" spans="1:12" ht="14.4" x14ac:dyDescent="0.3">
      <c r="A617" s="10" t="s">
        <v>353</v>
      </c>
      <c r="B617" s="10" t="s">
        <v>758</v>
      </c>
      <c r="C617" s="10" t="s">
        <v>167</v>
      </c>
      <c r="D617" s="10" t="s">
        <v>832</v>
      </c>
      <c r="E617" s="10" t="s">
        <v>81</v>
      </c>
      <c r="F617" s="10" t="s">
        <v>81</v>
      </c>
      <c r="G617" s="10" t="s">
        <v>1872</v>
      </c>
      <c r="H617" s="10" t="s">
        <v>365</v>
      </c>
      <c r="I617" s="10" t="s">
        <v>81</v>
      </c>
      <c r="J617" s="10" t="s">
        <v>135</v>
      </c>
      <c r="K617" s="10" t="s">
        <v>39</v>
      </c>
      <c r="L617" s="10" t="s">
        <v>816</v>
      </c>
    </row>
    <row r="618" spans="1:12" ht="14.4" x14ac:dyDescent="0.3">
      <c r="A618" s="10" t="s">
        <v>353</v>
      </c>
      <c r="B618" s="10" t="s">
        <v>759</v>
      </c>
      <c r="C618" s="10" t="s">
        <v>167</v>
      </c>
      <c r="D618" s="10" t="s">
        <v>832</v>
      </c>
      <c r="E618" s="10" t="s">
        <v>61</v>
      </c>
      <c r="F618" s="10" t="s">
        <v>61</v>
      </c>
      <c r="G618" s="10" t="s">
        <v>1873</v>
      </c>
      <c r="H618" s="10" t="s">
        <v>382</v>
      </c>
      <c r="I618" s="10" t="s">
        <v>61</v>
      </c>
      <c r="J618" s="10" t="s">
        <v>125</v>
      </c>
      <c r="K618" s="10" t="s">
        <v>61</v>
      </c>
      <c r="L618" s="10" t="s">
        <v>806</v>
      </c>
    </row>
    <row r="619" spans="1:12" ht="14.4" x14ac:dyDescent="0.3">
      <c r="A619" s="10" t="s">
        <v>353</v>
      </c>
      <c r="B619" s="10" t="s">
        <v>760</v>
      </c>
      <c r="C619" s="10" t="s">
        <v>167</v>
      </c>
      <c r="D619" s="10" t="s">
        <v>832</v>
      </c>
      <c r="E619" s="10" t="s">
        <v>63</v>
      </c>
      <c r="F619" s="10" t="s">
        <v>63</v>
      </c>
      <c r="G619" s="10" t="s">
        <v>1874</v>
      </c>
      <c r="H619" s="10" t="s">
        <v>371</v>
      </c>
      <c r="I619" s="10" t="s">
        <v>63</v>
      </c>
      <c r="J619" s="10" t="s">
        <v>131</v>
      </c>
      <c r="K619" s="10" t="s">
        <v>61</v>
      </c>
      <c r="L619" s="10" t="s">
        <v>812</v>
      </c>
    </row>
    <row r="620" spans="1:12" ht="14.4" x14ac:dyDescent="0.3">
      <c r="A620" s="10" t="s">
        <v>353</v>
      </c>
      <c r="B620" s="10" t="s">
        <v>761</v>
      </c>
      <c r="C620" s="10" t="s">
        <v>167</v>
      </c>
      <c r="D620" s="10" t="s">
        <v>832</v>
      </c>
      <c r="E620" s="10" t="s">
        <v>61</v>
      </c>
      <c r="F620" s="10" t="s">
        <v>61</v>
      </c>
      <c r="G620" s="10" t="s">
        <v>1913</v>
      </c>
      <c r="H620" s="10" t="s">
        <v>386</v>
      </c>
      <c r="I620" s="10" t="s">
        <v>61</v>
      </c>
      <c r="J620" s="10" t="s">
        <v>131</v>
      </c>
      <c r="K620" s="10" t="s">
        <v>61</v>
      </c>
      <c r="L620" s="10" t="s">
        <v>812</v>
      </c>
    </row>
    <row r="621" spans="1:12" ht="14.4" x14ac:dyDescent="0.3">
      <c r="A621" s="10" t="s">
        <v>353</v>
      </c>
      <c r="B621" s="10" t="s">
        <v>762</v>
      </c>
      <c r="C621" s="10" t="s">
        <v>167</v>
      </c>
      <c r="D621" s="10" t="s">
        <v>832</v>
      </c>
      <c r="E621" s="10" t="s">
        <v>61</v>
      </c>
      <c r="F621" s="10" t="s">
        <v>61</v>
      </c>
      <c r="G621" s="10" t="s">
        <v>1914</v>
      </c>
      <c r="H621" s="10" t="s">
        <v>356</v>
      </c>
      <c r="I621" s="10" t="s">
        <v>61</v>
      </c>
      <c r="J621" s="10" t="s">
        <v>125</v>
      </c>
      <c r="K621" s="10" t="s">
        <v>61</v>
      </c>
      <c r="L621" s="10" t="s">
        <v>806</v>
      </c>
    </row>
    <row r="622" spans="1:12" ht="14.4" x14ac:dyDescent="0.3">
      <c r="A622" s="10" t="s">
        <v>353</v>
      </c>
      <c r="B622" s="10" t="s">
        <v>763</v>
      </c>
      <c r="C622" s="10" t="s">
        <v>167</v>
      </c>
      <c r="D622" s="10" t="s">
        <v>832</v>
      </c>
      <c r="E622" s="10" t="s">
        <v>17</v>
      </c>
      <c r="F622" s="10" t="s">
        <v>17</v>
      </c>
      <c r="G622" s="10" t="s">
        <v>1875</v>
      </c>
      <c r="H622" s="10" t="s">
        <v>400</v>
      </c>
      <c r="I622" s="10" t="s">
        <v>17</v>
      </c>
      <c r="J622" s="10" t="s">
        <v>131</v>
      </c>
      <c r="K622" s="10" t="s">
        <v>61</v>
      </c>
      <c r="L622" s="10" t="s">
        <v>812</v>
      </c>
    </row>
    <row r="623" spans="1:12" ht="14.4" x14ac:dyDescent="0.3">
      <c r="A623" s="10" t="s">
        <v>353</v>
      </c>
      <c r="B623" s="10" t="s">
        <v>764</v>
      </c>
      <c r="C623" s="10" t="s">
        <v>167</v>
      </c>
      <c r="D623" s="10" t="s">
        <v>832</v>
      </c>
      <c r="E623" s="10" t="s">
        <v>77</v>
      </c>
      <c r="F623" s="10" t="s">
        <v>77</v>
      </c>
      <c r="G623" s="10" t="s">
        <v>1876</v>
      </c>
      <c r="H623" s="10" t="s">
        <v>373</v>
      </c>
      <c r="I623" s="10" t="s">
        <v>65</v>
      </c>
      <c r="J623" s="10" t="s">
        <v>129</v>
      </c>
      <c r="K623" s="10" t="s">
        <v>77</v>
      </c>
      <c r="L623" s="10" t="s">
        <v>810</v>
      </c>
    </row>
    <row r="624" spans="1:12" ht="14.4" x14ac:dyDescent="0.3">
      <c r="A624" s="10" t="s">
        <v>353</v>
      </c>
      <c r="B624" s="10" t="s">
        <v>765</v>
      </c>
      <c r="C624" s="10" t="s">
        <v>167</v>
      </c>
      <c r="D624" s="10" t="s">
        <v>832</v>
      </c>
      <c r="E624" s="10" t="s">
        <v>23</v>
      </c>
      <c r="F624" s="10" t="s">
        <v>23</v>
      </c>
      <c r="G624" s="10" t="s">
        <v>1877</v>
      </c>
      <c r="H624" s="10" t="s">
        <v>402</v>
      </c>
      <c r="I624" s="10" t="s">
        <v>23</v>
      </c>
      <c r="J624" s="10" t="s">
        <v>134</v>
      </c>
      <c r="K624" s="10" t="s">
        <v>39</v>
      </c>
      <c r="L624" s="10" t="s">
        <v>815</v>
      </c>
    </row>
    <row r="625" spans="1:12" ht="14.4" x14ac:dyDescent="0.3">
      <c r="A625" s="10" t="s">
        <v>353</v>
      </c>
      <c r="B625" s="10" t="s">
        <v>766</v>
      </c>
      <c r="C625" s="10" t="s">
        <v>167</v>
      </c>
      <c r="D625" s="10" t="s">
        <v>832</v>
      </c>
      <c r="E625" s="10" t="s">
        <v>31</v>
      </c>
      <c r="F625" s="10" t="s">
        <v>31</v>
      </c>
      <c r="G625" s="10" t="s">
        <v>1878</v>
      </c>
      <c r="H625" s="10" t="s">
        <v>123</v>
      </c>
      <c r="I625" s="10" t="s">
        <v>31</v>
      </c>
      <c r="J625" s="10" t="s">
        <v>123</v>
      </c>
      <c r="K625" s="10" t="s">
        <v>31</v>
      </c>
      <c r="L625" s="10" t="s">
        <v>804</v>
      </c>
    </row>
    <row r="626" spans="1:12" ht="14.4" x14ac:dyDescent="0.3">
      <c r="A626" s="10" t="s">
        <v>353</v>
      </c>
      <c r="B626" s="10" t="s">
        <v>767</v>
      </c>
      <c r="C626" s="10" t="s">
        <v>167</v>
      </c>
      <c r="D626" s="10" t="s">
        <v>832</v>
      </c>
      <c r="E626" s="10" t="s">
        <v>94</v>
      </c>
      <c r="F626" s="10" t="s">
        <v>1032</v>
      </c>
      <c r="G626" s="10" t="s">
        <v>1879</v>
      </c>
      <c r="H626" s="10" t="s">
        <v>355</v>
      </c>
      <c r="I626" s="10" t="s">
        <v>94</v>
      </c>
      <c r="J626" s="10" t="s">
        <v>134</v>
      </c>
      <c r="K626" s="10" t="s">
        <v>39</v>
      </c>
      <c r="L626" s="10" t="s">
        <v>815</v>
      </c>
    </row>
    <row r="627" spans="1:12" ht="14.4" x14ac:dyDescent="0.3">
      <c r="A627" s="10" t="s">
        <v>353</v>
      </c>
      <c r="B627" s="10" t="s">
        <v>768</v>
      </c>
      <c r="C627" s="10" t="s">
        <v>167</v>
      </c>
      <c r="D627" s="10" t="s">
        <v>832</v>
      </c>
      <c r="E627" s="10" t="s">
        <v>94</v>
      </c>
      <c r="F627" s="10" t="s">
        <v>94</v>
      </c>
      <c r="G627" s="10" t="s">
        <v>1880</v>
      </c>
      <c r="H627" s="10" t="s">
        <v>404</v>
      </c>
      <c r="I627" s="10" t="s">
        <v>39</v>
      </c>
      <c r="J627" s="10" t="s">
        <v>134</v>
      </c>
      <c r="K627" s="10" t="s">
        <v>39</v>
      </c>
      <c r="L627" s="10" t="s">
        <v>815</v>
      </c>
    </row>
    <row r="628" spans="1:12" ht="14.4" x14ac:dyDescent="0.3">
      <c r="A628" s="10" t="s">
        <v>353</v>
      </c>
      <c r="B628" s="10" t="s">
        <v>769</v>
      </c>
      <c r="C628" s="10" t="s">
        <v>167</v>
      </c>
      <c r="D628" s="10" t="s">
        <v>832</v>
      </c>
      <c r="E628" s="10" t="s">
        <v>51</v>
      </c>
      <c r="F628" s="10" t="s">
        <v>997</v>
      </c>
      <c r="G628" s="10" t="s">
        <v>1881</v>
      </c>
      <c r="H628" s="10" t="s">
        <v>395</v>
      </c>
      <c r="I628" s="10" t="s">
        <v>51</v>
      </c>
      <c r="J628" s="10" t="s">
        <v>124</v>
      </c>
      <c r="K628" s="10" t="s">
        <v>51</v>
      </c>
      <c r="L628" s="10" t="s">
        <v>805</v>
      </c>
    </row>
    <row r="629" spans="1:12" ht="14.4" x14ac:dyDescent="0.3">
      <c r="A629" s="10" t="s">
        <v>353</v>
      </c>
      <c r="B629" s="10" t="s">
        <v>770</v>
      </c>
      <c r="C629" s="10" t="s">
        <v>167</v>
      </c>
      <c r="D629" s="10" t="s">
        <v>832</v>
      </c>
      <c r="E629" s="10" t="s">
        <v>53</v>
      </c>
      <c r="F629" s="10" t="s">
        <v>53</v>
      </c>
      <c r="G629" s="10" t="s">
        <v>1882</v>
      </c>
      <c r="H629" s="10" t="s">
        <v>407</v>
      </c>
      <c r="I629" s="10" t="s">
        <v>53</v>
      </c>
      <c r="J629" s="10" t="s">
        <v>122</v>
      </c>
      <c r="K629" s="10" t="s">
        <v>53</v>
      </c>
      <c r="L629" s="10" t="s">
        <v>803</v>
      </c>
    </row>
    <row r="630" spans="1:12" ht="14.4" x14ac:dyDescent="0.3">
      <c r="A630" s="10" t="s">
        <v>353</v>
      </c>
      <c r="B630" s="10" t="s">
        <v>771</v>
      </c>
      <c r="C630" s="10" t="s">
        <v>167</v>
      </c>
      <c r="D630" s="10" t="s">
        <v>832</v>
      </c>
      <c r="E630" s="10" t="s">
        <v>63</v>
      </c>
      <c r="F630" s="10" t="s">
        <v>976</v>
      </c>
      <c r="G630" s="10" t="s">
        <v>1883</v>
      </c>
      <c r="H630" s="10" t="s">
        <v>393</v>
      </c>
      <c r="I630" s="10" t="s">
        <v>63</v>
      </c>
      <c r="J630" s="10" t="s">
        <v>131</v>
      </c>
      <c r="K630" s="10" t="s">
        <v>61</v>
      </c>
      <c r="L630" s="10" t="s">
        <v>812</v>
      </c>
    </row>
    <row r="631" spans="1:12" ht="14.4" x14ac:dyDescent="0.3">
      <c r="A631" s="10" t="s">
        <v>353</v>
      </c>
      <c r="B631" s="10" t="s">
        <v>772</v>
      </c>
      <c r="C631" s="10" t="s">
        <v>167</v>
      </c>
      <c r="D631" s="10" t="s">
        <v>832</v>
      </c>
      <c r="E631" s="10" t="s">
        <v>61</v>
      </c>
      <c r="F631" s="10" t="s">
        <v>61</v>
      </c>
      <c r="G631" s="10" t="s">
        <v>1884</v>
      </c>
      <c r="H631" s="10" t="s">
        <v>383</v>
      </c>
      <c r="I631" s="10" t="s">
        <v>61</v>
      </c>
      <c r="J631" s="10" t="s">
        <v>131</v>
      </c>
      <c r="K631" s="10" t="s">
        <v>61</v>
      </c>
      <c r="L631" s="10" t="s">
        <v>812</v>
      </c>
    </row>
    <row r="632" spans="1:12" ht="14.4" x14ac:dyDescent="0.3">
      <c r="A632" s="10" t="s">
        <v>353</v>
      </c>
      <c r="B632" s="10" t="s">
        <v>773</v>
      </c>
      <c r="C632" s="10" t="s">
        <v>167</v>
      </c>
      <c r="D632" s="10" t="s">
        <v>832</v>
      </c>
      <c r="E632" s="10" t="s">
        <v>23</v>
      </c>
      <c r="F632" s="10" t="s">
        <v>23</v>
      </c>
      <c r="G632" s="10" t="s">
        <v>1885</v>
      </c>
      <c r="H632" s="10" t="s">
        <v>402</v>
      </c>
      <c r="I632" s="10" t="s">
        <v>23</v>
      </c>
      <c r="J632" s="10" t="s">
        <v>134</v>
      </c>
      <c r="K632" s="10" t="s">
        <v>39</v>
      </c>
      <c r="L632" s="10" t="s">
        <v>815</v>
      </c>
    </row>
    <row r="634" spans="1:12" x14ac:dyDescent="0.25">
      <c r="H634" s="2"/>
      <c r="I634" s="2"/>
    </row>
  </sheetData>
  <autoFilter ref="A1:L63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42"/>
  <sheetViews>
    <sheetView workbookViewId="0">
      <selection activeCell="F10" sqref="F10"/>
    </sheetView>
  </sheetViews>
  <sheetFormatPr defaultColWidth="8.88671875" defaultRowHeight="14.4" x14ac:dyDescent="0.3"/>
  <cols>
    <col min="1" max="1" width="18" style="3" customWidth="1"/>
    <col min="2" max="2" width="29.21875" style="3" customWidth="1"/>
    <col min="3" max="3" width="17.6640625" style="3" customWidth="1"/>
    <col min="4" max="4" width="19.5546875" style="3" customWidth="1"/>
    <col min="5" max="5" width="21.77734375" style="3" customWidth="1"/>
    <col min="6" max="6" width="8.88671875" style="3"/>
    <col min="7" max="7" width="51.77734375" style="3" customWidth="1"/>
    <col min="8" max="16384" width="8.88671875" style="3"/>
  </cols>
  <sheetData>
    <row r="1" spans="1:8" x14ac:dyDescent="0.3">
      <c r="A1" s="4" t="s">
        <v>860</v>
      </c>
      <c r="B1" s="4" t="s">
        <v>861</v>
      </c>
      <c r="C1" s="7" t="s">
        <v>862</v>
      </c>
      <c r="D1" s="4" t="s">
        <v>863</v>
      </c>
      <c r="E1" s="4" t="s">
        <v>1033</v>
      </c>
      <c r="G1" s="4" t="s">
        <v>864</v>
      </c>
      <c r="H1" s="4" t="s">
        <v>865</v>
      </c>
    </row>
    <row r="2" spans="1:8" x14ac:dyDescent="0.3">
      <c r="A2" s="3" t="s">
        <v>139</v>
      </c>
      <c r="B2" s="3" t="s">
        <v>96</v>
      </c>
      <c r="C2" s="3" t="s">
        <v>778</v>
      </c>
      <c r="D2" s="3" t="s">
        <v>7</v>
      </c>
      <c r="E2" s="3" t="s">
        <v>47</v>
      </c>
      <c r="G2" s="3" t="s">
        <v>866</v>
      </c>
      <c r="H2" s="3" t="s">
        <v>867</v>
      </c>
    </row>
    <row r="3" spans="1:8" x14ac:dyDescent="0.3">
      <c r="A3" s="3" t="s">
        <v>139</v>
      </c>
      <c r="B3" s="3" t="s">
        <v>97</v>
      </c>
      <c r="C3" s="3" t="s">
        <v>779</v>
      </c>
      <c r="D3" s="3" t="s">
        <v>868</v>
      </c>
      <c r="E3" s="3" t="s">
        <v>47</v>
      </c>
      <c r="G3" s="3" t="s">
        <v>1194</v>
      </c>
      <c r="H3" s="3" t="s">
        <v>869</v>
      </c>
    </row>
    <row r="4" spans="1:8" x14ac:dyDescent="0.3">
      <c r="A4" s="3" t="s">
        <v>139</v>
      </c>
      <c r="B4" s="3" t="s">
        <v>98</v>
      </c>
      <c r="C4" s="3" t="s">
        <v>780</v>
      </c>
      <c r="D4" s="3" t="s">
        <v>6</v>
      </c>
      <c r="E4" s="3" t="s">
        <v>47</v>
      </c>
      <c r="G4" s="3" t="s">
        <v>870</v>
      </c>
      <c r="H4" s="3" t="s">
        <v>871</v>
      </c>
    </row>
    <row r="5" spans="1:8" x14ac:dyDescent="0.3">
      <c r="A5" s="3" t="s">
        <v>139</v>
      </c>
      <c r="B5" s="3" t="s">
        <v>99</v>
      </c>
      <c r="C5" s="3" t="s">
        <v>781</v>
      </c>
      <c r="D5" s="3" t="s">
        <v>872</v>
      </c>
      <c r="E5" s="3" t="s">
        <v>69</v>
      </c>
      <c r="G5" s="3" t="s">
        <v>873</v>
      </c>
      <c r="H5" s="3" t="s">
        <v>874</v>
      </c>
    </row>
    <row r="6" spans="1:8" x14ac:dyDescent="0.3">
      <c r="A6" s="3" t="s">
        <v>139</v>
      </c>
      <c r="B6" s="3" t="s">
        <v>100</v>
      </c>
      <c r="C6" s="3" t="s">
        <v>782</v>
      </c>
      <c r="D6" s="3" t="s">
        <v>875</v>
      </c>
      <c r="E6" s="3" t="s">
        <v>87</v>
      </c>
      <c r="G6" s="3" t="s">
        <v>876</v>
      </c>
      <c r="H6" s="3" t="s">
        <v>877</v>
      </c>
    </row>
    <row r="7" spans="1:8" x14ac:dyDescent="0.3">
      <c r="A7" s="3" t="s">
        <v>139</v>
      </c>
      <c r="B7" s="3" t="s">
        <v>101</v>
      </c>
      <c r="C7" s="3" t="s">
        <v>783</v>
      </c>
      <c r="D7" s="3" t="s">
        <v>878</v>
      </c>
      <c r="E7" s="3" t="s">
        <v>71</v>
      </c>
    </row>
    <row r="8" spans="1:8" x14ac:dyDescent="0.3">
      <c r="A8" s="3" t="s">
        <v>139</v>
      </c>
      <c r="B8" s="3" t="s">
        <v>102</v>
      </c>
      <c r="C8" s="3" t="s">
        <v>784</v>
      </c>
      <c r="D8" s="3" t="s">
        <v>5</v>
      </c>
      <c r="E8" s="3" t="s">
        <v>43</v>
      </c>
    </row>
    <row r="9" spans="1:8" x14ac:dyDescent="0.3">
      <c r="A9" s="3" t="s">
        <v>139</v>
      </c>
      <c r="B9" s="3" t="s">
        <v>103</v>
      </c>
      <c r="C9" s="3" t="s">
        <v>785</v>
      </c>
      <c r="D9" s="3" t="s">
        <v>879</v>
      </c>
      <c r="E9" s="3" t="s">
        <v>27</v>
      </c>
    </row>
    <row r="10" spans="1:8" x14ac:dyDescent="0.3">
      <c r="A10" s="3" t="s">
        <v>139</v>
      </c>
      <c r="B10" s="3" t="s">
        <v>104</v>
      </c>
      <c r="C10" s="3" t="s">
        <v>786</v>
      </c>
      <c r="D10" s="3" t="s">
        <v>4</v>
      </c>
      <c r="E10" s="3" t="s">
        <v>25</v>
      </c>
    </row>
    <row r="11" spans="1:8" x14ac:dyDescent="0.3">
      <c r="A11" s="3" t="s">
        <v>139</v>
      </c>
      <c r="B11" s="3" t="s">
        <v>105</v>
      </c>
      <c r="C11" s="3" t="s">
        <v>787</v>
      </c>
      <c r="D11" s="3" t="s">
        <v>880</v>
      </c>
      <c r="E11" s="3" t="s">
        <v>19</v>
      </c>
    </row>
    <row r="12" spans="1:8" x14ac:dyDescent="0.3">
      <c r="A12" s="3" t="s">
        <v>139</v>
      </c>
      <c r="B12" s="3" t="s">
        <v>106</v>
      </c>
      <c r="C12" s="3" t="s">
        <v>788</v>
      </c>
      <c r="D12" s="3" t="s">
        <v>3</v>
      </c>
      <c r="E12" s="3" t="s">
        <v>19</v>
      </c>
    </row>
    <row r="13" spans="1:8" x14ac:dyDescent="0.3">
      <c r="A13" s="3" t="s">
        <v>139</v>
      </c>
      <c r="B13" s="3" t="s">
        <v>107</v>
      </c>
      <c r="C13" s="3" t="s">
        <v>789</v>
      </c>
      <c r="D13" s="3" t="s">
        <v>881</v>
      </c>
      <c r="E13" s="3" t="s">
        <v>27</v>
      </c>
    </row>
    <row r="14" spans="1:8" x14ac:dyDescent="0.3">
      <c r="A14" s="3" t="s">
        <v>139</v>
      </c>
      <c r="B14" s="3" t="s">
        <v>108</v>
      </c>
      <c r="C14" s="3" t="s">
        <v>790</v>
      </c>
      <c r="D14" s="3" t="s">
        <v>2</v>
      </c>
      <c r="E14" s="3" t="s">
        <v>29</v>
      </c>
    </row>
    <row r="15" spans="1:8" x14ac:dyDescent="0.3">
      <c r="A15" s="3" t="s">
        <v>139</v>
      </c>
      <c r="B15" s="3" t="s">
        <v>109</v>
      </c>
      <c r="C15" s="3" t="s">
        <v>882</v>
      </c>
      <c r="D15" s="3" t="s">
        <v>883</v>
      </c>
      <c r="E15" s="3" t="s">
        <v>47</v>
      </c>
    </row>
    <row r="16" spans="1:8" x14ac:dyDescent="0.3">
      <c r="A16" s="3" t="s">
        <v>139</v>
      </c>
      <c r="B16" s="3" t="s">
        <v>110</v>
      </c>
      <c r="C16" s="3" t="s">
        <v>791</v>
      </c>
      <c r="D16" s="3" t="s">
        <v>1</v>
      </c>
      <c r="E16" s="3" t="s">
        <v>87</v>
      </c>
    </row>
    <row r="17" spans="1:5" x14ac:dyDescent="0.3">
      <c r="A17" s="3" t="s">
        <v>139</v>
      </c>
      <c r="B17" s="3" t="s">
        <v>111</v>
      </c>
      <c r="C17" s="3" t="s">
        <v>792</v>
      </c>
      <c r="D17" s="3" t="s">
        <v>884</v>
      </c>
      <c r="E17" s="3" t="s">
        <v>57</v>
      </c>
    </row>
    <row r="18" spans="1:5" x14ac:dyDescent="0.3">
      <c r="A18" s="3" t="s">
        <v>139</v>
      </c>
      <c r="B18" s="3" t="s">
        <v>112</v>
      </c>
      <c r="C18" s="3" t="s">
        <v>793</v>
      </c>
      <c r="D18" s="3" t="s">
        <v>885</v>
      </c>
      <c r="E18" s="3" t="s">
        <v>75</v>
      </c>
    </row>
    <row r="19" spans="1:5" x14ac:dyDescent="0.3">
      <c r="A19" s="3" t="s">
        <v>139</v>
      </c>
      <c r="B19" s="3" t="s">
        <v>113</v>
      </c>
      <c r="C19" s="3" t="s">
        <v>794</v>
      </c>
      <c r="D19" s="3" t="s">
        <v>886</v>
      </c>
      <c r="E19" s="3" t="s">
        <v>49</v>
      </c>
    </row>
    <row r="20" spans="1:5" x14ac:dyDescent="0.3">
      <c r="A20" s="3" t="s">
        <v>139</v>
      </c>
      <c r="B20" s="3" t="s">
        <v>114</v>
      </c>
      <c r="C20" s="3" t="s">
        <v>795</v>
      </c>
      <c r="D20" s="3" t="s">
        <v>0</v>
      </c>
      <c r="E20" s="3" t="s">
        <v>29</v>
      </c>
    </row>
    <row r="21" spans="1:5" x14ac:dyDescent="0.3">
      <c r="A21" s="3" t="s">
        <v>353</v>
      </c>
      <c r="B21" s="3" t="s">
        <v>115</v>
      </c>
      <c r="C21" s="3" t="s">
        <v>796</v>
      </c>
      <c r="D21" s="3" t="s">
        <v>887</v>
      </c>
      <c r="E21" s="3" t="s">
        <v>17</v>
      </c>
    </row>
    <row r="22" spans="1:5" x14ac:dyDescent="0.3">
      <c r="A22" s="3" t="s">
        <v>353</v>
      </c>
      <c r="B22" s="3" t="s">
        <v>116</v>
      </c>
      <c r="C22" s="3" t="s">
        <v>797</v>
      </c>
      <c r="D22" s="3" t="s">
        <v>16</v>
      </c>
      <c r="E22" s="3" t="s">
        <v>33</v>
      </c>
    </row>
    <row r="23" spans="1:5" x14ac:dyDescent="0.3">
      <c r="A23" s="3" t="s">
        <v>353</v>
      </c>
      <c r="B23" s="3" t="s">
        <v>117</v>
      </c>
      <c r="C23" s="3" t="s">
        <v>798</v>
      </c>
      <c r="D23" s="3" t="s">
        <v>888</v>
      </c>
      <c r="E23" s="3" t="s">
        <v>77</v>
      </c>
    </row>
    <row r="24" spans="1:5" x14ac:dyDescent="0.3">
      <c r="A24" s="3" t="s">
        <v>353</v>
      </c>
      <c r="B24" s="3" t="s">
        <v>118</v>
      </c>
      <c r="C24" s="3" t="s">
        <v>799</v>
      </c>
      <c r="D24" s="3" t="s">
        <v>889</v>
      </c>
      <c r="E24" s="3" t="s">
        <v>33</v>
      </c>
    </row>
    <row r="25" spans="1:5" x14ac:dyDescent="0.3">
      <c r="A25" s="3" t="s">
        <v>353</v>
      </c>
      <c r="B25" s="3" t="s">
        <v>119</v>
      </c>
      <c r="C25" s="3" t="s">
        <v>800</v>
      </c>
      <c r="D25" s="3" t="s">
        <v>890</v>
      </c>
      <c r="E25" s="3" t="s">
        <v>89</v>
      </c>
    </row>
    <row r="26" spans="1:5" x14ac:dyDescent="0.3">
      <c r="A26" s="3" t="s">
        <v>353</v>
      </c>
      <c r="B26" s="3" t="s">
        <v>120</v>
      </c>
      <c r="C26" s="3" t="s">
        <v>801</v>
      </c>
      <c r="D26" s="3" t="s">
        <v>15</v>
      </c>
      <c r="E26" s="3" t="s">
        <v>23</v>
      </c>
    </row>
    <row r="27" spans="1:5" x14ac:dyDescent="0.3">
      <c r="A27" s="3" t="s">
        <v>353</v>
      </c>
      <c r="B27" s="3" t="s">
        <v>121</v>
      </c>
      <c r="C27" s="3" t="s">
        <v>802</v>
      </c>
      <c r="D27" s="3" t="s">
        <v>891</v>
      </c>
      <c r="E27" s="3" t="s">
        <v>23</v>
      </c>
    </row>
    <row r="28" spans="1:5" x14ac:dyDescent="0.3">
      <c r="A28" s="3" t="s">
        <v>353</v>
      </c>
      <c r="B28" s="3" t="s">
        <v>122</v>
      </c>
      <c r="C28" s="3" t="s">
        <v>803</v>
      </c>
      <c r="D28" s="3" t="s">
        <v>892</v>
      </c>
      <c r="E28" s="3" t="s">
        <v>53</v>
      </c>
    </row>
    <row r="29" spans="1:5" x14ac:dyDescent="0.3">
      <c r="A29" s="3" t="s">
        <v>353</v>
      </c>
      <c r="B29" s="3" t="s">
        <v>123</v>
      </c>
      <c r="C29" s="3" t="s">
        <v>804</v>
      </c>
      <c r="D29" s="3" t="s">
        <v>14</v>
      </c>
      <c r="E29" s="3" t="s">
        <v>31</v>
      </c>
    </row>
    <row r="30" spans="1:5" x14ac:dyDescent="0.3">
      <c r="A30" s="3" t="s">
        <v>353</v>
      </c>
      <c r="B30" s="3" t="s">
        <v>124</v>
      </c>
      <c r="C30" s="3" t="s">
        <v>805</v>
      </c>
      <c r="D30" s="3" t="s">
        <v>893</v>
      </c>
      <c r="E30" s="3" t="s">
        <v>51</v>
      </c>
    </row>
    <row r="31" spans="1:5" x14ac:dyDescent="0.3">
      <c r="A31" s="3" t="s">
        <v>353</v>
      </c>
      <c r="B31" s="3" t="s">
        <v>125</v>
      </c>
      <c r="C31" s="3" t="s">
        <v>806</v>
      </c>
      <c r="D31" s="3" t="s">
        <v>894</v>
      </c>
      <c r="E31" s="3" t="s">
        <v>61</v>
      </c>
    </row>
    <row r="32" spans="1:5" x14ac:dyDescent="0.3">
      <c r="A32" s="3" t="s">
        <v>353</v>
      </c>
      <c r="B32" s="3" t="s">
        <v>126</v>
      </c>
      <c r="C32" s="3" t="s">
        <v>807</v>
      </c>
      <c r="D32" s="3" t="s">
        <v>13</v>
      </c>
      <c r="E32" s="3" t="s">
        <v>31</v>
      </c>
    </row>
    <row r="33" spans="1:5" x14ac:dyDescent="0.3">
      <c r="A33" s="3" t="s">
        <v>353</v>
      </c>
      <c r="B33" s="3" t="s">
        <v>127</v>
      </c>
      <c r="C33" s="3" t="s">
        <v>808</v>
      </c>
      <c r="D33" s="3" t="s">
        <v>12</v>
      </c>
      <c r="E33" s="3" t="s">
        <v>31</v>
      </c>
    </row>
    <row r="34" spans="1:5" x14ac:dyDescent="0.3">
      <c r="A34" s="3" t="s">
        <v>353</v>
      </c>
      <c r="B34" s="3" t="s">
        <v>128</v>
      </c>
      <c r="C34" s="3" t="s">
        <v>809</v>
      </c>
      <c r="D34" s="3" t="s">
        <v>895</v>
      </c>
      <c r="E34" s="3" t="s">
        <v>31</v>
      </c>
    </row>
    <row r="35" spans="1:5" x14ac:dyDescent="0.3">
      <c r="A35" s="3" t="s">
        <v>353</v>
      </c>
      <c r="B35" s="3" t="s">
        <v>129</v>
      </c>
      <c r="C35" s="3" t="s">
        <v>810</v>
      </c>
      <c r="D35" s="3" t="s">
        <v>896</v>
      </c>
      <c r="E35" s="3" t="s">
        <v>77</v>
      </c>
    </row>
    <row r="36" spans="1:5" x14ac:dyDescent="0.3">
      <c r="A36" s="3" t="s">
        <v>353</v>
      </c>
      <c r="B36" s="3" t="s">
        <v>130</v>
      </c>
      <c r="C36" s="3" t="s">
        <v>811</v>
      </c>
      <c r="D36" s="3" t="s">
        <v>11</v>
      </c>
      <c r="E36" s="3" t="s">
        <v>31</v>
      </c>
    </row>
    <row r="37" spans="1:5" x14ac:dyDescent="0.3">
      <c r="A37" s="3" t="s">
        <v>353</v>
      </c>
      <c r="B37" s="3" t="s">
        <v>131</v>
      </c>
      <c r="C37" s="3" t="s">
        <v>812</v>
      </c>
      <c r="D37" s="3" t="s">
        <v>897</v>
      </c>
      <c r="E37" s="3" t="s">
        <v>61</v>
      </c>
    </row>
    <row r="38" spans="1:5" x14ac:dyDescent="0.3">
      <c r="A38" s="3" t="s">
        <v>353</v>
      </c>
      <c r="B38" s="3" t="s">
        <v>132</v>
      </c>
      <c r="C38" s="3" t="s">
        <v>813</v>
      </c>
      <c r="D38" s="3" t="s">
        <v>898</v>
      </c>
      <c r="E38" s="3" t="s">
        <v>39</v>
      </c>
    </row>
    <row r="39" spans="1:5" x14ac:dyDescent="0.3">
      <c r="A39" s="3" t="s">
        <v>353</v>
      </c>
      <c r="B39" s="3" t="s">
        <v>133</v>
      </c>
      <c r="C39" s="3" t="s">
        <v>814</v>
      </c>
      <c r="D39" s="3" t="s">
        <v>10</v>
      </c>
      <c r="E39" s="3" t="s">
        <v>39</v>
      </c>
    </row>
    <row r="40" spans="1:5" x14ac:dyDescent="0.3">
      <c r="A40" s="3" t="s">
        <v>353</v>
      </c>
      <c r="B40" s="3" t="s">
        <v>135</v>
      </c>
      <c r="C40" s="3" t="s">
        <v>816</v>
      </c>
      <c r="D40" s="3" t="s">
        <v>899</v>
      </c>
      <c r="E40" s="3" t="s">
        <v>39</v>
      </c>
    </row>
    <row r="41" spans="1:5" x14ac:dyDescent="0.3">
      <c r="A41" s="3" t="s">
        <v>353</v>
      </c>
      <c r="B41" s="3" t="s">
        <v>134</v>
      </c>
      <c r="C41" s="3" t="s">
        <v>815</v>
      </c>
      <c r="D41" s="3" t="s">
        <v>900</v>
      </c>
      <c r="E41" s="3" t="s">
        <v>39</v>
      </c>
    </row>
    <row r="42" spans="1:5" x14ac:dyDescent="0.3">
      <c r="A42" s="3" t="s">
        <v>353</v>
      </c>
      <c r="B42" s="3" t="s">
        <v>136</v>
      </c>
      <c r="C42" s="3" t="s">
        <v>817</v>
      </c>
      <c r="D42" s="3" t="s">
        <v>9</v>
      </c>
      <c r="E42" s="3" t="s">
        <v>31</v>
      </c>
    </row>
  </sheetData>
  <autoFilter ref="A1:D4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280"/>
  <sheetViews>
    <sheetView workbookViewId="0">
      <selection activeCell="B1" sqref="B1"/>
    </sheetView>
  </sheetViews>
  <sheetFormatPr defaultColWidth="8.88671875" defaultRowHeight="13.8" x14ac:dyDescent="0.3"/>
  <cols>
    <col min="1" max="1" width="4.5546875" style="14" customWidth="1"/>
    <col min="2" max="2" width="61.33203125" style="14" customWidth="1"/>
    <col min="3" max="3" width="68.6640625" style="14" customWidth="1"/>
    <col min="4" max="4" width="44.109375" style="14" customWidth="1"/>
    <col min="5" max="16384" width="8.88671875" style="14"/>
  </cols>
  <sheetData>
    <row r="1" spans="2:3" x14ac:dyDescent="0.3">
      <c r="B1" s="13" t="s">
        <v>1083</v>
      </c>
    </row>
    <row r="4" spans="2:3" x14ac:dyDescent="0.3">
      <c r="B4" s="15" t="s">
        <v>1084</v>
      </c>
      <c r="C4" s="15" t="s">
        <v>835</v>
      </c>
    </row>
    <row r="5" spans="2:3" x14ac:dyDescent="0.3">
      <c r="B5" s="5" t="s">
        <v>836</v>
      </c>
      <c r="C5" s="5" t="s">
        <v>837</v>
      </c>
    </row>
    <row r="6" spans="2:3" x14ac:dyDescent="0.3">
      <c r="B6" s="5" t="s">
        <v>1086</v>
      </c>
      <c r="C6" s="5" t="s">
        <v>1192</v>
      </c>
    </row>
    <row r="7" spans="2:3" x14ac:dyDescent="0.3">
      <c r="B7" s="5" t="s">
        <v>1085</v>
      </c>
      <c r="C7" s="5" t="s">
        <v>1193</v>
      </c>
    </row>
    <row r="8" spans="2:3" ht="27.6" x14ac:dyDescent="0.3">
      <c r="B8" s="5" t="s">
        <v>838</v>
      </c>
      <c r="C8" s="5" t="s">
        <v>839</v>
      </c>
    </row>
    <row r="9" spans="2:3" x14ac:dyDescent="0.3">
      <c r="B9" s="5" t="s">
        <v>1048</v>
      </c>
      <c r="C9" s="5" t="s">
        <v>840</v>
      </c>
    </row>
    <row r="10" spans="2:3" x14ac:dyDescent="0.3">
      <c r="B10" s="5" t="s">
        <v>841</v>
      </c>
      <c r="C10" s="5" t="s">
        <v>842</v>
      </c>
    </row>
    <row r="11" spans="2:3" x14ac:dyDescent="0.3">
      <c r="B11" s="5" t="s">
        <v>843</v>
      </c>
      <c r="C11" s="5" t="s">
        <v>844</v>
      </c>
    </row>
    <row r="12" spans="2:3" x14ac:dyDescent="0.3">
      <c r="B12" s="5" t="s">
        <v>1087</v>
      </c>
      <c r="C12" s="5" t="s">
        <v>1090</v>
      </c>
    </row>
    <row r="13" spans="2:3" ht="27.6" x14ac:dyDescent="0.3">
      <c r="B13" s="5" t="s">
        <v>1088</v>
      </c>
      <c r="C13" s="5" t="s">
        <v>1089</v>
      </c>
    </row>
    <row r="14" spans="2:3" x14ac:dyDescent="0.3">
      <c r="B14" s="5" t="s">
        <v>845</v>
      </c>
      <c r="C14" s="5" t="s">
        <v>846</v>
      </c>
    </row>
    <row r="15" spans="2:3" ht="27.6" x14ac:dyDescent="0.3">
      <c r="B15" s="5" t="s">
        <v>847</v>
      </c>
      <c r="C15" s="5" t="s">
        <v>848</v>
      </c>
    </row>
    <row r="16" spans="2:3" ht="27.6" x14ac:dyDescent="0.3">
      <c r="B16" s="5" t="s">
        <v>849</v>
      </c>
      <c r="C16" s="5" t="s">
        <v>850</v>
      </c>
    </row>
    <row r="17" spans="2:3" ht="27.6" x14ac:dyDescent="0.3">
      <c r="B17" s="5" t="s">
        <v>851</v>
      </c>
      <c r="C17" s="5" t="s">
        <v>852</v>
      </c>
    </row>
    <row r="18" spans="2:3" x14ac:dyDescent="0.3">
      <c r="B18" s="5" t="s">
        <v>853</v>
      </c>
      <c r="C18" s="5" t="s">
        <v>854</v>
      </c>
    </row>
    <row r="19" spans="2:3" ht="27.6" x14ac:dyDescent="0.3">
      <c r="B19" s="5" t="s">
        <v>855</v>
      </c>
      <c r="C19" s="5" t="s">
        <v>856</v>
      </c>
    </row>
    <row r="22" spans="2:3" x14ac:dyDescent="0.3">
      <c r="B22" s="16" t="s">
        <v>1037</v>
      </c>
      <c r="C22" s="15" t="s">
        <v>857</v>
      </c>
    </row>
    <row r="23" spans="2:3" x14ac:dyDescent="0.3">
      <c r="B23" s="12" t="s">
        <v>1038</v>
      </c>
      <c r="C23" s="6" t="s">
        <v>1045</v>
      </c>
    </row>
    <row r="24" spans="2:3" x14ac:dyDescent="0.3">
      <c r="B24" s="12" t="s">
        <v>1039</v>
      </c>
      <c r="C24" s="6" t="s">
        <v>1046</v>
      </c>
    </row>
    <row r="25" spans="2:3" x14ac:dyDescent="0.3">
      <c r="B25" s="12" t="s">
        <v>1081</v>
      </c>
      <c r="C25" s="6" t="s">
        <v>1080</v>
      </c>
    </row>
    <row r="26" spans="2:3" x14ac:dyDescent="0.3">
      <c r="B26" s="12" t="s">
        <v>858</v>
      </c>
      <c r="C26" s="6" t="s">
        <v>859</v>
      </c>
    </row>
    <row r="27" spans="2:3" x14ac:dyDescent="0.3">
      <c r="B27" s="12" t="s">
        <v>1040</v>
      </c>
      <c r="C27" s="6" t="s">
        <v>1047</v>
      </c>
    </row>
    <row r="28" spans="2:3" x14ac:dyDescent="0.3">
      <c r="B28" s="8"/>
    </row>
    <row r="29" spans="2:3" x14ac:dyDescent="0.3">
      <c r="B29" s="8" t="s">
        <v>1041</v>
      </c>
    </row>
    <row r="30" spans="2:3" x14ac:dyDescent="0.3">
      <c r="B30" s="22" t="s">
        <v>1082</v>
      </c>
    </row>
    <row r="31" spans="2:3" x14ac:dyDescent="0.3">
      <c r="B31" s="8"/>
    </row>
    <row r="32" spans="2:3" x14ac:dyDescent="0.3">
      <c r="B32" s="17" t="s">
        <v>1042</v>
      </c>
    </row>
    <row r="33" spans="2:4" x14ac:dyDescent="0.3">
      <c r="B33" s="8" t="s">
        <v>1043</v>
      </c>
    </row>
    <row r="34" spans="2:4" x14ac:dyDescent="0.3">
      <c r="B34" s="8" t="s">
        <v>1044</v>
      </c>
    </row>
    <row r="36" spans="2:4" x14ac:dyDescent="0.3">
      <c r="B36" s="13" t="s">
        <v>1097</v>
      </c>
      <c r="C36" s="13" t="s">
        <v>1098</v>
      </c>
    </row>
    <row r="37" spans="2:4" x14ac:dyDescent="0.3">
      <c r="B37" s="14" t="s">
        <v>1091</v>
      </c>
      <c r="C37" s="14" t="s">
        <v>1099</v>
      </c>
    </row>
    <row r="38" spans="2:4" x14ac:dyDescent="0.3">
      <c r="B38" s="14" t="s">
        <v>1092</v>
      </c>
      <c r="C38" s="14" t="s">
        <v>1100</v>
      </c>
    </row>
    <row r="39" spans="2:4" x14ac:dyDescent="0.3">
      <c r="B39" s="14" t="s">
        <v>1093</v>
      </c>
      <c r="C39" s="14" t="s">
        <v>1101</v>
      </c>
    </row>
    <row r="40" spans="2:4" x14ac:dyDescent="0.3">
      <c r="B40" s="14" t="s">
        <v>1094</v>
      </c>
      <c r="C40" s="14" t="s">
        <v>1102</v>
      </c>
    </row>
    <row r="41" spans="2:4" x14ac:dyDescent="0.3">
      <c r="B41" s="14" t="s">
        <v>1095</v>
      </c>
    </row>
    <row r="42" spans="2:4" x14ac:dyDescent="0.3">
      <c r="B42" s="14" t="s">
        <v>1096</v>
      </c>
    </row>
    <row r="44" spans="2:4" ht="14.4" x14ac:dyDescent="0.3">
      <c r="B44" s="23" t="s">
        <v>1190</v>
      </c>
      <c r="C44" s="23" t="s">
        <v>1191</v>
      </c>
      <c r="D44" s="23" t="s">
        <v>1103</v>
      </c>
    </row>
    <row r="45" spans="2:4" x14ac:dyDescent="0.3">
      <c r="B45" s="24" t="s">
        <v>1104</v>
      </c>
      <c r="C45" t="s">
        <v>1105</v>
      </c>
      <c r="D45" t="s">
        <v>1106</v>
      </c>
    </row>
    <row r="46" spans="2:4" x14ac:dyDescent="0.3">
      <c r="B46" s="24" t="s">
        <v>1107</v>
      </c>
      <c r="C46" t="s">
        <v>1108</v>
      </c>
      <c r="D46" t="s">
        <v>1109</v>
      </c>
    </row>
    <row r="47" spans="2:4" x14ac:dyDescent="0.3">
      <c r="B47" s="24" t="s">
        <v>1110</v>
      </c>
      <c r="C47" t="s">
        <v>1111</v>
      </c>
      <c r="D47" t="s">
        <v>1112</v>
      </c>
    </row>
    <row r="48" spans="2:4" x14ac:dyDescent="0.3">
      <c r="B48" s="24" t="s">
        <v>1113</v>
      </c>
      <c r="C48" t="s">
        <v>1114</v>
      </c>
      <c r="D48" t="s">
        <v>1115</v>
      </c>
    </row>
    <row r="49" spans="2:4" x14ac:dyDescent="0.3">
      <c r="B49" s="24" t="s">
        <v>1116</v>
      </c>
      <c r="C49" t="s">
        <v>1117</v>
      </c>
      <c r="D49" t="s">
        <v>1118</v>
      </c>
    </row>
    <row r="50" spans="2:4" x14ac:dyDescent="0.3">
      <c r="B50" s="24" t="s">
        <v>1119</v>
      </c>
      <c r="C50" t="s">
        <v>1120</v>
      </c>
      <c r="D50" t="s">
        <v>1121</v>
      </c>
    </row>
    <row r="51" spans="2:4" x14ac:dyDescent="0.3">
      <c r="B51" s="24" t="s">
        <v>1122</v>
      </c>
      <c r="C51" t="s">
        <v>1123</v>
      </c>
      <c r="D51" t="s">
        <v>1124</v>
      </c>
    </row>
    <row r="52" spans="2:4" x14ac:dyDescent="0.3">
      <c r="B52" s="24" t="s">
        <v>1125</v>
      </c>
      <c r="C52" t="s">
        <v>1126</v>
      </c>
      <c r="D52" t="s">
        <v>1127</v>
      </c>
    </row>
    <row r="53" spans="2:4" x14ac:dyDescent="0.3">
      <c r="B53" s="24" t="s">
        <v>1128</v>
      </c>
      <c r="C53" t="s">
        <v>1129</v>
      </c>
      <c r="D53" t="s">
        <v>1130</v>
      </c>
    </row>
    <row r="54" spans="2:4" x14ac:dyDescent="0.3">
      <c r="B54" s="24" t="s">
        <v>1131</v>
      </c>
      <c r="C54" t="s">
        <v>1132</v>
      </c>
      <c r="D54" t="s">
        <v>1133</v>
      </c>
    </row>
    <row r="55" spans="2:4" x14ac:dyDescent="0.3">
      <c r="B55" s="24" t="s">
        <v>1134</v>
      </c>
      <c r="C55" t="s">
        <v>1135</v>
      </c>
      <c r="D55" t="s">
        <v>1136</v>
      </c>
    </row>
    <row r="56" spans="2:4" x14ac:dyDescent="0.3">
      <c r="B56" s="24" t="s">
        <v>1137</v>
      </c>
      <c r="C56" t="s">
        <v>1138</v>
      </c>
      <c r="D56" t="s">
        <v>1139</v>
      </c>
    </row>
    <row r="57" spans="2:4" x14ac:dyDescent="0.3">
      <c r="B57" s="24" t="s">
        <v>1140</v>
      </c>
      <c r="C57" t="s">
        <v>1141</v>
      </c>
      <c r="D57" t="s">
        <v>1142</v>
      </c>
    </row>
    <row r="58" spans="2:4" x14ac:dyDescent="0.3">
      <c r="B58" s="24" t="s">
        <v>1143</v>
      </c>
      <c r="C58" t="s">
        <v>1144</v>
      </c>
      <c r="D58" t="s">
        <v>1145</v>
      </c>
    </row>
    <row r="59" spans="2:4" x14ac:dyDescent="0.3">
      <c r="B59" s="24" t="s">
        <v>1146</v>
      </c>
      <c r="C59" t="s">
        <v>1147</v>
      </c>
      <c r="D59" t="s">
        <v>1148</v>
      </c>
    </row>
    <row r="60" spans="2:4" x14ac:dyDescent="0.3">
      <c r="B60" s="24" t="s">
        <v>1149</v>
      </c>
      <c r="C60" t="s">
        <v>1150</v>
      </c>
      <c r="D60" t="s">
        <v>1151</v>
      </c>
    </row>
    <row r="61" spans="2:4" x14ac:dyDescent="0.3">
      <c r="B61" s="24" t="s">
        <v>1152</v>
      </c>
      <c r="C61" t="s">
        <v>1153</v>
      </c>
      <c r="D61" t="s">
        <v>1152</v>
      </c>
    </row>
    <row r="62" spans="2:4" x14ac:dyDescent="0.3">
      <c r="B62" s="24" t="s">
        <v>1154</v>
      </c>
      <c r="C62" t="s">
        <v>1155</v>
      </c>
      <c r="D62" t="s">
        <v>1156</v>
      </c>
    </row>
    <row r="63" spans="2:4" x14ac:dyDescent="0.3">
      <c r="B63" s="24" t="s">
        <v>1157</v>
      </c>
      <c r="C63" t="s">
        <v>1158</v>
      </c>
      <c r="D63" t="s">
        <v>1159</v>
      </c>
    </row>
    <row r="64" spans="2:4" x14ac:dyDescent="0.3">
      <c r="B64" s="24" t="s">
        <v>1160</v>
      </c>
      <c r="C64" t="s">
        <v>1161</v>
      </c>
      <c r="D64" t="s">
        <v>1162</v>
      </c>
    </row>
    <row r="65" spans="2:4" x14ac:dyDescent="0.3">
      <c r="B65" s="24" t="s">
        <v>1163</v>
      </c>
      <c r="C65" t="s">
        <v>1164</v>
      </c>
      <c r="D65" t="s">
        <v>1165</v>
      </c>
    </row>
    <row r="66" spans="2:4" x14ac:dyDescent="0.3">
      <c r="B66" s="24" t="s">
        <v>1166</v>
      </c>
      <c r="C66" t="s">
        <v>1167</v>
      </c>
      <c r="D66" t="s">
        <v>1168</v>
      </c>
    </row>
    <row r="67" spans="2:4" x14ac:dyDescent="0.3">
      <c r="B67" s="24" t="s">
        <v>1169</v>
      </c>
      <c r="C67" t="s">
        <v>1170</v>
      </c>
      <c r="D67" t="s">
        <v>1171</v>
      </c>
    </row>
    <row r="68" spans="2:4" x14ac:dyDescent="0.3">
      <c r="B68" s="24" t="s">
        <v>1172</v>
      </c>
      <c r="C68" t="s">
        <v>1173</v>
      </c>
      <c r="D68" t="s">
        <v>1174</v>
      </c>
    </row>
    <row r="69" spans="2:4" x14ac:dyDescent="0.3">
      <c r="B69" s="24" t="s">
        <v>1175</v>
      </c>
      <c r="C69" t="s">
        <v>1176</v>
      </c>
      <c r="D69" t="s">
        <v>1177</v>
      </c>
    </row>
    <row r="70" spans="2:4" x14ac:dyDescent="0.3">
      <c r="B70"/>
      <c r="C70"/>
      <c r="D70"/>
    </row>
    <row r="71" spans="2:4" ht="14.4" x14ac:dyDescent="0.3">
      <c r="B71" s="23" t="s">
        <v>1178</v>
      </c>
      <c r="C71"/>
      <c r="D71"/>
    </row>
    <row r="72" spans="2:4" x14ac:dyDescent="0.3">
      <c r="B72" t="s">
        <v>1179</v>
      </c>
      <c r="C72"/>
      <c r="D72"/>
    </row>
    <row r="73" spans="2:4" x14ac:dyDescent="0.3">
      <c r="B73" t="s">
        <v>1180</v>
      </c>
      <c r="C73"/>
      <c r="D73"/>
    </row>
    <row r="74" spans="2:4" x14ac:dyDescent="0.3">
      <c r="B74" t="s">
        <v>1181</v>
      </c>
      <c r="C74"/>
      <c r="D74"/>
    </row>
    <row r="75" spans="2:4" x14ac:dyDescent="0.3">
      <c r="B75" t="s">
        <v>1182</v>
      </c>
      <c r="C75"/>
      <c r="D75"/>
    </row>
    <row r="76" spans="2:4" x14ac:dyDescent="0.3">
      <c r="B76" t="s">
        <v>1183</v>
      </c>
      <c r="C76"/>
      <c r="D76"/>
    </row>
    <row r="77" spans="2:4" x14ac:dyDescent="0.3">
      <c r="B77" t="s">
        <v>1184</v>
      </c>
      <c r="C77"/>
      <c r="D77"/>
    </row>
    <row r="78" spans="2:4" x14ac:dyDescent="0.3">
      <c r="B78" t="s">
        <v>1185</v>
      </c>
      <c r="C78"/>
      <c r="D78"/>
    </row>
    <row r="79" spans="2:4" x14ac:dyDescent="0.3">
      <c r="B79" t="s">
        <v>1186</v>
      </c>
      <c r="C79"/>
      <c r="D79"/>
    </row>
    <row r="80" spans="2:4" x14ac:dyDescent="0.3">
      <c r="B80" t="s">
        <v>1187</v>
      </c>
      <c r="C80"/>
      <c r="D80"/>
    </row>
    <row r="81" spans="2:4" x14ac:dyDescent="0.3">
      <c r="B81" t="s">
        <v>1188</v>
      </c>
      <c r="C81"/>
      <c r="D81"/>
    </row>
    <row r="82" spans="2:4" x14ac:dyDescent="0.3">
      <c r="B82" t="s">
        <v>1189</v>
      </c>
      <c r="C82"/>
      <c r="D82"/>
    </row>
    <row r="280" spans="1:41" x14ac:dyDescent="0.3">
      <c r="A280" s="21" t="s">
        <v>593</v>
      </c>
      <c r="B280" t="e">
        <v>#VALUE!</v>
      </c>
      <c r="C280" t="e">
        <v>#VALUE!</v>
      </c>
      <c r="D280" t="e">
        <v>#VALUE!</v>
      </c>
      <c r="E280" t="e">
        <v>#VALUE!</v>
      </c>
      <c r="F280" t="e">
        <v>#VALUE!</v>
      </c>
      <c r="G280" t="e">
        <v>#VALUE!</v>
      </c>
      <c r="H280" t="e">
        <v>#VALUE!</v>
      </c>
      <c r="I280" t="e">
        <v>#VALUE!</v>
      </c>
      <c r="J280" t="e">
        <v>#VALUE!</v>
      </c>
      <c r="K280" t="e">
        <v>#VALUE!</v>
      </c>
      <c r="L280" t="e">
        <v>#VALUE!</v>
      </c>
      <c r="M280" t="e">
        <v>#VALUE!</v>
      </c>
      <c r="N280" t="e">
        <v>#VALUE!</v>
      </c>
      <c r="O280" t="e">
        <v>#VALUE!</v>
      </c>
      <c r="P280" t="e">
        <v>#VALUE!</v>
      </c>
      <c r="Q280" t="e">
        <v>#VALUE!</v>
      </c>
      <c r="R280" t="e">
        <v>#VALUE!</v>
      </c>
      <c r="S280" t="e">
        <v>#VALUE!</v>
      </c>
      <c r="T280" t="e">
        <v>#VALUE!</v>
      </c>
      <c r="U280" t="e">
        <v>#VALUE!</v>
      </c>
      <c r="V280" t="e">
        <v>#VALUE!</v>
      </c>
      <c r="W280" t="e">
        <v>#VALUE!</v>
      </c>
      <c r="X280" t="e">
        <v>#VALUE!</v>
      </c>
      <c r="Y280" t="e">
        <v>#VALUE!</v>
      </c>
      <c r="Z280" t="e">
        <v>#VALUE!</v>
      </c>
      <c r="AA280" t="e">
        <v>#VALUE!</v>
      </c>
      <c r="AB280" t="e">
        <v>#VALUE!</v>
      </c>
      <c r="AC280" t="e">
        <v>#VALUE!</v>
      </c>
      <c r="AD280" t="e">
        <v>#VALUE!</v>
      </c>
      <c r="AE280" t="e">
        <v>#VALUE!</v>
      </c>
      <c r="AF280" t="e">
        <v>#VALUE!</v>
      </c>
      <c r="AG280" t="e">
        <v>#VALUE!</v>
      </c>
      <c r="AH280" t="e">
        <v>#VALUE!</v>
      </c>
      <c r="AI280" t="e">
        <v>#VALUE!</v>
      </c>
      <c r="AJ280" t="e">
        <v>#VALUE!</v>
      </c>
      <c r="AK280" t="e">
        <v>#VALUE!</v>
      </c>
      <c r="AL280" t="e">
        <v>#VALUE!</v>
      </c>
      <c r="AM280" t="e">
        <v>#VALUE!</v>
      </c>
      <c r="AN280" t="e">
        <v>#VALUE!</v>
      </c>
      <c r="AO280" t="e">
        <v>#VALUE!</v>
      </c>
    </row>
  </sheetData>
  <hyperlinks>
    <hyperlink ref="B30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58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8671875" defaultRowHeight="13.8" x14ac:dyDescent="0.3"/>
  <cols>
    <col min="1" max="1" width="41.5546875" style="8" customWidth="1"/>
    <col min="2" max="16384" width="8.88671875" style="8"/>
  </cols>
  <sheetData>
    <row r="1" spans="1:41" x14ac:dyDescent="0.3">
      <c r="A1" s="1" t="s">
        <v>167</v>
      </c>
      <c r="B1" s="1" t="s">
        <v>94</v>
      </c>
      <c r="C1" s="1" t="s">
        <v>92</v>
      </c>
      <c r="D1" s="1" t="s">
        <v>17</v>
      </c>
      <c r="E1" s="1" t="s">
        <v>89</v>
      </c>
      <c r="F1" s="1" t="s">
        <v>87</v>
      </c>
      <c r="G1" s="1" t="s">
        <v>85</v>
      </c>
      <c r="H1" s="1" t="s">
        <v>83</v>
      </c>
      <c r="I1" s="1" t="s">
        <v>81</v>
      </c>
      <c r="J1" s="1" t="s">
        <v>79</v>
      </c>
      <c r="K1" s="1" t="s">
        <v>77</v>
      </c>
      <c r="L1" s="1" t="s">
        <v>75</v>
      </c>
      <c r="M1" s="1" t="s">
        <v>73</v>
      </c>
      <c r="N1" s="1" t="s">
        <v>71</v>
      </c>
      <c r="O1" s="1" t="s">
        <v>69</v>
      </c>
      <c r="P1" s="1" t="s">
        <v>67</v>
      </c>
      <c r="Q1" s="1" t="s">
        <v>65</v>
      </c>
      <c r="R1" s="1" t="s">
        <v>63</v>
      </c>
      <c r="S1" s="1" t="s">
        <v>61</v>
      </c>
      <c r="T1" s="1" t="s">
        <v>59</v>
      </c>
      <c r="U1" s="1" t="s">
        <v>57</v>
      </c>
      <c r="V1" s="1" t="s">
        <v>55</v>
      </c>
      <c r="W1" s="1" t="s">
        <v>53</v>
      </c>
      <c r="X1" s="1" t="s">
        <v>51</v>
      </c>
      <c r="Y1" s="1" t="s">
        <v>49</v>
      </c>
      <c r="Z1" s="1" t="s">
        <v>47</v>
      </c>
      <c r="AA1" s="1" t="s">
        <v>45</v>
      </c>
      <c r="AB1" s="1" t="s">
        <v>43</v>
      </c>
      <c r="AC1" s="1" t="s">
        <v>41</v>
      </c>
      <c r="AD1" s="1" t="s">
        <v>39</v>
      </c>
      <c r="AE1" s="1" t="s">
        <v>37</v>
      </c>
      <c r="AF1" s="1" t="s">
        <v>35</v>
      </c>
      <c r="AG1" s="1" t="s">
        <v>33</v>
      </c>
      <c r="AH1" s="1" t="s">
        <v>31</v>
      </c>
      <c r="AI1" s="1" t="s">
        <v>29</v>
      </c>
      <c r="AJ1" s="1" t="s">
        <v>27</v>
      </c>
      <c r="AK1" s="1" t="s">
        <v>25</v>
      </c>
      <c r="AL1" s="1" t="s">
        <v>23</v>
      </c>
      <c r="AM1" s="1" t="s">
        <v>21</v>
      </c>
      <c r="AN1" s="1" t="s">
        <v>19</v>
      </c>
      <c r="AO1" s="1" t="s">
        <v>901</v>
      </c>
    </row>
    <row r="2" spans="1:41" x14ac:dyDescent="0.3">
      <c r="A2" s="1" t="s">
        <v>408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f>SUM(B2:AN2)</f>
        <v>1</v>
      </c>
    </row>
    <row r="3" spans="1:41" x14ac:dyDescent="0.3">
      <c r="A3" s="1" t="s">
        <v>168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f t="shared" ref="AO3:AO67" si="0">SUM(B3:AN3)</f>
        <v>1</v>
      </c>
    </row>
    <row r="4" spans="1:41" x14ac:dyDescent="0.3">
      <c r="A4" s="1" t="s">
        <v>409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f t="shared" si="0"/>
        <v>1</v>
      </c>
    </row>
    <row r="5" spans="1:41" x14ac:dyDescent="0.3">
      <c r="A5" s="1" t="s">
        <v>410</v>
      </c>
      <c r="B5">
        <v>0.95209999999999995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4.7899999999999998E-2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f t="shared" si="0"/>
        <v>1</v>
      </c>
    </row>
    <row r="6" spans="1:41" x14ac:dyDescent="0.3">
      <c r="A6" s="1" t="s">
        <v>411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f t="shared" si="0"/>
        <v>1</v>
      </c>
    </row>
    <row r="7" spans="1:41" x14ac:dyDescent="0.3">
      <c r="A7" s="1" t="s">
        <v>412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f t="shared" si="0"/>
        <v>1</v>
      </c>
    </row>
    <row r="8" spans="1:41" x14ac:dyDescent="0.3">
      <c r="A8" s="1" t="s">
        <v>413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f t="shared" si="0"/>
        <v>1</v>
      </c>
    </row>
    <row r="9" spans="1:41" x14ac:dyDescent="0.3">
      <c r="A9" s="1" t="s">
        <v>414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0</v>
      </c>
      <c r="AO9">
        <f t="shared" si="0"/>
        <v>1</v>
      </c>
    </row>
    <row r="10" spans="1:41" x14ac:dyDescent="0.3">
      <c r="A10" s="1" t="s">
        <v>169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f t="shared" si="0"/>
        <v>1</v>
      </c>
    </row>
    <row r="11" spans="1:41" x14ac:dyDescent="0.3">
      <c r="A11" s="1" t="s">
        <v>170</v>
      </c>
      <c r="B11">
        <v>0</v>
      </c>
      <c r="C11">
        <v>0</v>
      </c>
      <c r="D11">
        <v>0</v>
      </c>
      <c r="E11">
        <v>0</v>
      </c>
      <c r="F11">
        <v>0.9607</v>
      </c>
      <c r="G11">
        <v>0</v>
      </c>
      <c r="H11">
        <v>0</v>
      </c>
      <c r="I11">
        <v>0</v>
      </c>
      <c r="J11">
        <v>0</v>
      </c>
      <c r="K11">
        <v>0</v>
      </c>
      <c r="L11">
        <v>3.9300000000000002E-2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f t="shared" si="0"/>
        <v>1</v>
      </c>
    </row>
    <row r="12" spans="1:41" x14ac:dyDescent="0.3">
      <c r="A12" s="1" t="s">
        <v>415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f t="shared" si="0"/>
        <v>1</v>
      </c>
    </row>
    <row r="13" spans="1:41" x14ac:dyDescent="0.3">
      <c r="A13" s="1" t="s">
        <v>416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f t="shared" si="0"/>
        <v>1</v>
      </c>
    </row>
    <row r="14" spans="1:41" x14ac:dyDescent="0.3">
      <c r="A14" s="1" t="s">
        <v>417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f t="shared" si="0"/>
        <v>1</v>
      </c>
    </row>
    <row r="15" spans="1:41" x14ac:dyDescent="0.3">
      <c r="A15" s="1" t="s">
        <v>171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f t="shared" si="0"/>
        <v>1</v>
      </c>
    </row>
    <row r="16" spans="1:41" x14ac:dyDescent="0.3">
      <c r="A16" s="1" t="s">
        <v>418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0.87339999999999995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0.11169999999999999</v>
      </c>
      <c r="AH16">
        <v>0</v>
      </c>
      <c r="AI16">
        <v>0</v>
      </c>
      <c r="AJ16">
        <v>0</v>
      </c>
      <c r="AK16">
        <v>0</v>
      </c>
      <c r="AL16">
        <v>1.49E-2</v>
      </c>
      <c r="AM16">
        <v>0</v>
      </c>
      <c r="AN16">
        <v>0</v>
      </c>
      <c r="AO16">
        <f t="shared" si="0"/>
        <v>1</v>
      </c>
    </row>
    <row r="17" spans="1:41" x14ac:dyDescent="0.3">
      <c r="A17" s="1" t="s">
        <v>419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0.1749</v>
      </c>
      <c r="O17">
        <v>0</v>
      </c>
      <c r="P17">
        <v>0</v>
      </c>
      <c r="Q17">
        <v>0</v>
      </c>
      <c r="R17">
        <v>0</v>
      </c>
      <c r="S17">
        <v>0.82509999999999994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f t="shared" si="0"/>
        <v>1</v>
      </c>
    </row>
    <row r="18" spans="1:41" x14ac:dyDescent="0.3">
      <c r="A18" s="1" t="s">
        <v>420</v>
      </c>
      <c r="B18">
        <v>0</v>
      </c>
      <c r="C18">
        <v>0.70389999999999997</v>
      </c>
      <c r="D18">
        <v>0</v>
      </c>
      <c r="E18">
        <v>0</v>
      </c>
      <c r="F18">
        <v>0</v>
      </c>
      <c r="G18">
        <v>0</v>
      </c>
      <c r="H18">
        <v>0</v>
      </c>
      <c r="I18">
        <v>0.29609999999999997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f t="shared" si="0"/>
        <v>1</v>
      </c>
    </row>
    <row r="19" spans="1:41" x14ac:dyDescent="0.3">
      <c r="A19" s="21" t="s">
        <v>172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f t="shared" si="0"/>
        <v>1</v>
      </c>
    </row>
    <row r="20" spans="1:41" x14ac:dyDescent="0.3">
      <c r="A20" s="1" t="s">
        <v>173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f t="shared" si="0"/>
        <v>1</v>
      </c>
    </row>
    <row r="21" spans="1:41" x14ac:dyDescent="0.3">
      <c r="A21" s="1" t="s">
        <v>421</v>
      </c>
      <c r="B21">
        <v>0</v>
      </c>
      <c r="C21">
        <v>0</v>
      </c>
      <c r="D21">
        <v>7.46E-2</v>
      </c>
      <c r="E21">
        <v>0.88929999999999998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3.61E-2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f t="shared" si="0"/>
        <v>1</v>
      </c>
    </row>
    <row r="22" spans="1:41" x14ac:dyDescent="0.3">
      <c r="A22" s="1" t="s">
        <v>422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f t="shared" si="0"/>
        <v>1</v>
      </c>
    </row>
    <row r="23" spans="1:41" x14ac:dyDescent="0.3">
      <c r="A23" s="1" t="s">
        <v>423</v>
      </c>
      <c r="B23">
        <v>0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f t="shared" si="0"/>
        <v>1</v>
      </c>
    </row>
    <row r="24" spans="1:41" x14ac:dyDescent="0.3">
      <c r="A24" s="1" t="s">
        <v>174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f t="shared" si="0"/>
        <v>1</v>
      </c>
    </row>
    <row r="25" spans="1:41" x14ac:dyDescent="0.3">
      <c r="A25" s="1" t="s">
        <v>424</v>
      </c>
      <c r="B25">
        <v>0.87239999999999995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0.12759999999999999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f t="shared" si="0"/>
        <v>1</v>
      </c>
    </row>
    <row r="26" spans="1:41" x14ac:dyDescent="0.3">
      <c r="A26" s="1" t="s">
        <v>425</v>
      </c>
      <c r="B26">
        <v>0</v>
      </c>
      <c r="C26">
        <v>0</v>
      </c>
      <c r="D26">
        <v>0</v>
      </c>
      <c r="E26">
        <v>0</v>
      </c>
      <c r="F26">
        <v>0</v>
      </c>
      <c r="G26">
        <v>6.7299999999999999E-2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0.93269999999999997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f t="shared" si="0"/>
        <v>1</v>
      </c>
    </row>
    <row r="27" spans="1:41" x14ac:dyDescent="0.3">
      <c r="A27" s="1" t="s">
        <v>426</v>
      </c>
      <c r="B27"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f t="shared" si="0"/>
        <v>1</v>
      </c>
    </row>
    <row r="28" spans="1:41" x14ac:dyDescent="0.3">
      <c r="A28" s="1" t="s">
        <v>427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f t="shared" si="0"/>
        <v>1</v>
      </c>
    </row>
    <row r="29" spans="1:41" x14ac:dyDescent="0.3">
      <c r="A29" s="1" t="s">
        <v>428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f t="shared" si="0"/>
        <v>1</v>
      </c>
    </row>
    <row r="30" spans="1:41" x14ac:dyDescent="0.3">
      <c r="A30" s="1" t="s">
        <v>429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f t="shared" si="0"/>
        <v>1</v>
      </c>
    </row>
    <row r="31" spans="1:41" x14ac:dyDescent="0.3">
      <c r="A31" s="1" t="s">
        <v>430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f t="shared" si="0"/>
        <v>1</v>
      </c>
    </row>
    <row r="32" spans="1:41" x14ac:dyDescent="0.3">
      <c r="A32" s="1" t="s">
        <v>431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5.3100000000000001E-2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0.94689999999999996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f t="shared" si="0"/>
        <v>1</v>
      </c>
    </row>
    <row r="33" spans="1:41" x14ac:dyDescent="0.3">
      <c r="A33" s="1" t="s">
        <v>432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f t="shared" si="0"/>
        <v>1</v>
      </c>
    </row>
    <row r="34" spans="1:41" x14ac:dyDescent="0.3">
      <c r="A34" s="1" t="s">
        <v>433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0.45610000000000001</v>
      </c>
      <c r="AH34">
        <v>0</v>
      </c>
      <c r="AI34">
        <v>0</v>
      </c>
      <c r="AJ34">
        <v>0</v>
      </c>
      <c r="AK34">
        <v>0</v>
      </c>
      <c r="AL34">
        <v>0.54390000000000005</v>
      </c>
      <c r="AM34">
        <v>0</v>
      </c>
      <c r="AN34">
        <v>0</v>
      </c>
      <c r="AO34">
        <f t="shared" si="0"/>
        <v>1</v>
      </c>
    </row>
    <row r="35" spans="1:41" x14ac:dyDescent="0.3">
      <c r="A35" s="1" t="s">
        <v>175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0.78069999999999995</v>
      </c>
      <c r="N35">
        <v>0.1822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3.7100000000000001E-2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f t="shared" si="0"/>
        <v>1</v>
      </c>
    </row>
    <row r="36" spans="1:41" x14ac:dyDescent="0.3">
      <c r="A36" s="1" t="s">
        <v>434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f t="shared" si="0"/>
        <v>1</v>
      </c>
    </row>
    <row r="37" spans="1:41" x14ac:dyDescent="0.3">
      <c r="A37" s="1" t="s">
        <v>435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f t="shared" si="0"/>
        <v>1</v>
      </c>
    </row>
    <row r="38" spans="1:41" x14ac:dyDescent="0.3">
      <c r="A38" s="1" t="s">
        <v>436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0.63239999999999996</v>
      </c>
      <c r="AE38">
        <v>0</v>
      </c>
      <c r="AF38">
        <v>0</v>
      </c>
      <c r="AG38">
        <v>0</v>
      </c>
      <c r="AH38">
        <v>0.36759999999999998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f t="shared" si="0"/>
        <v>1</v>
      </c>
    </row>
    <row r="39" spans="1:41" x14ac:dyDescent="0.3">
      <c r="A39" s="1" t="s">
        <v>437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f t="shared" si="0"/>
        <v>1</v>
      </c>
    </row>
    <row r="40" spans="1:41" x14ac:dyDescent="0.3">
      <c r="A40" s="1" t="s">
        <v>176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f t="shared" si="0"/>
        <v>1</v>
      </c>
    </row>
    <row r="41" spans="1:41" x14ac:dyDescent="0.3">
      <c r="A41" s="1" t="s">
        <v>438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f t="shared" si="0"/>
        <v>1</v>
      </c>
    </row>
    <row r="42" spans="1:41" x14ac:dyDescent="0.3">
      <c r="A42" s="1" t="s">
        <v>439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f t="shared" si="0"/>
        <v>1</v>
      </c>
    </row>
    <row r="43" spans="1:41" x14ac:dyDescent="0.3">
      <c r="A43" s="1" t="s">
        <v>440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0.93720000000000003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6.2799999999999995E-2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f t="shared" si="0"/>
        <v>1</v>
      </c>
    </row>
    <row r="44" spans="1:41" x14ac:dyDescent="0.3">
      <c r="A44" s="1" t="s">
        <v>177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f t="shared" si="0"/>
        <v>1</v>
      </c>
    </row>
    <row r="45" spans="1:41" x14ac:dyDescent="0.3">
      <c r="A45" s="1" t="s">
        <v>441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f t="shared" si="0"/>
        <v>1</v>
      </c>
    </row>
    <row r="46" spans="1:41" x14ac:dyDescent="0.3">
      <c r="A46" s="1" t="s">
        <v>178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0.9909</v>
      </c>
      <c r="Z46">
        <v>9.1000000000000004E-3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f t="shared" si="0"/>
        <v>1</v>
      </c>
    </row>
    <row r="47" spans="1:41" x14ac:dyDescent="0.3">
      <c r="A47" s="1" t="s">
        <v>179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f t="shared" si="0"/>
        <v>1</v>
      </c>
    </row>
    <row r="48" spans="1:41" x14ac:dyDescent="0.3">
      <c r="A48" s="1" t="s">
        <v>442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f t="shared" si="0"/>
        <v>1</v>
      </c>
    </row>
    <row r="49" spans="1:41" x14ac:dyDescent="0.3">
      <c r="A49" s="1" t="s">
        <v>180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1</v>
      </c>
      <c r="AK49">
        <v>0</v>
      </c>
      <c r="AL49">
        <v>0</v>
      </c>
      <c r="AM49">
        <v>0</v>
      </c>
      <c r="AN49">
        <v>0</v>
      </c>
      <c r="AO49">
        <f t="shared" si="0"/>
        <v>1</v>
      </c>
    </row>
    <row r="50" spans="1:41" x14ac:dyDescent="0.3">
      <c r="A50" s="1" t="s">
        <v>181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f t="shared" si="0"/>
        <v>1</v>
      </c>
    </row>
    <row r="51" spans="1:41" x14ac:dyDescent="0.3">
      <c r="A51" s="1" t="s">
        <v>443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0.63519999999999999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2.6599999999999999E-2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0.3382</v>
      </c>
      <c r="AN51">
        <v>0</v>
      </c>
      <c r="AO51">
        <f t="shared" si="0"/>
        <v>1</v>
      </c>
    </row>
    <row r="52" spans="1:41" x14ac:dyDescent="0.3">
      <c r="A52" s="1" t="s">
        <v>444</v>
      </c>
      <c r="B52">
        <v>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f t="shared" si="0"/>
        <v>1</v>
      </c>
    </row>
    <row r="53" spans="1:41" x14ac:dyDescent="0.3">
      <c r="A53" s="1" t="s">
        <v>445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f t="shared" si="0"/>
        <v>1</v>
      </c>
    </row>
    <row r="54" spans="1:41" x14ac:dyDescent="0.3">
      <c r="A54" s="1" t="s">
        <v>182</v>
      </c>
      <c r="B54">
        <v>0</v>
      </c>
      <c r="C54">
        <v>0</v>
      </c>
      <c r="D54">
        <v>0</v>
      </c>
      <c r="E54">
        <v>0</v>
      </c>
      <c r="F54">
        <v>0.55089999999999995</v>
      </c>
      <c r="G54">
        <v>0</v>
      </c>
      <c r="H54">
        <v>0</v>
      </c>
      <c r="I54">
        <v>0</v>
      </c>
      <c r="J54">
        <v>0</v>
      </c>
      <c r="K54">
        <v>0</v>
      </c>
      <c r="L54">
        <v>0.2228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0.2263</v>
      </c>
      <c r="AL54">
        <v>0</v>
      </c>
      <c r="AM54">
        <v>0</v>
      </c>
      <c r="AN54">
        <v>0</v>
      </c>
      <c r="AO54">
        <f t="shared" si="0"/>
        <v>1</v>
      </c>
    </row>
    <row r="55" spans="1:41" x14ac:dyDescent="0.3">
      <c r="A55" s="1" t="s">
        <v>183</v>
      </c>
      <c r="B55">
        <v>0</v>
      </c>
      <c r="C55">
        <v>0</v>
      </c>
      <c r="D55">
        <v>0</v>
      </c>
      <c r="E55">
        <v>0</v>
      </c>
      <c r="F55">
        <v>0.24149999999999999</v>
      </c>
      <c r="G55">
        <v>0</v>
      </c>
      <c r="H55">
        <v>0</v>
      </c>
      <c r="I55">
        <v>0</v>
      </c>
      <c r="J55">
        <v>0</v>
      </c>
      <c r="K55">
        <v>0</v>
      </c>
      <c r="L55">
        <v>0.75849999999999995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f t="shared" si="0"/>
        <v>1</v>
      </c>
    </row>
    <row r="56" spans="1:41" x14ac:dyDescent="0.3">
      <c r="A56" s="1" t="s">
        <v>446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f t="shared" si="0"/>
        <v>1</v>
      </c>
    </row>
    <row r="57" spans="1:41" x14ac:dyDescent="0.3">
      <c r="A57" s="1" t="s">
        <v>184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f t="shared" si="0"/>
        <v>1</v>
      </c>
    </row>
    <row r="58" spans="1:41" x14ac:dyDescent="0.3">
      <c r="A58" s="1" t="s">
        <v>185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0.99709999999999999</v>
      </c>
      <c r="V58">
        <v>0</v>
      </c>
      <c r="W58">
        <v>0</v>
      </c>
      <c r="X58">
        <v>0</v>
      </c>
      <c r="Y58">
        <v>0</v>
      </c>
      <c r="Z58">
        <v>2.8999999999999998E-3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f t="shared" si="0"/>
        <v>1</v>
      </c>
    </row>
    <row r="59" spans="1:41" x14ac:dyDescent="0.3">
      <c r="A59" s="1" t="s">
        <v>447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f t="shared" si="0"/>
        <v>1</v>
      </c>
    </row>
    <row r="60" spans="1:41" x14ac:dyDescent="0.3">
      <c r="A60" s="1" t="s">
        <v>448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f t="shared" si="0"/>
        <v>1</v>
      </c>
    </row>
    <row r="61" spans="1:41" x14ac:dyDescent="0.3">
      <c r="A61" s="1" t="s">
        <v>186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1.8100000000000002E-2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0.41449999999999998</v>
      </c>
      <c r="AJ61">
        <v>0</v>
      </c>
      <c r="AK61">
        <v>0.56740000000000002</v>
      </c>
      <c r="AL61">
        <v>0</v>
      </c>
      <c r="AM61">
        <v>0</v>
      </c>
      <c r="AN61">
        <v>0</v>
      </c>
      <c r="AO61">
        <f t="shared" si="0"/>
        <v>1</v>
      </c>
    </row>
    <row r="62" spans="1:41" x14ac:dyDescent="0.3">
      <c r="A62" s="1" t="s">
        <v>449</v>
      </c>
      <c r="B62">
        <v>0</v>
      </c>
      <c r="C62">
        <v>0</v>
      </c>
      <c r="D62">
        <v>0.96560000000000001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3.44E-2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f t="shared" si="0"/>
        <v>1</v>
      </c>
    </row>
    <row r="63" spans="1:41" x14ac:dyDescent="0.3">
      <c r="A63" s="1" t="s">
        <v>187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f t="shared" si="0"/>
        <v>1</v>
      </c>
    </row>
    <row r="64" spans="1:41" x14ac:dyDescent="0.3">
      <c r="A64" s="1" t="s">
        <v>450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f t="shared" si="0"/>
        <v>1</v>
      </c>
    </row>
    <row r="65" spans="1:41" x14ac:dyDescent="0.3">
      <c r="A65" s="1" t="s">
        <v>188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0</v>
      </c>
      <c r="AL65">
        <v>0</v>
      </c>
      <c r="AM65">
        <v>0</v>
      </c>
      <c r="AN65">
        <v>0</v>
      </c>
      <c r="AO65">
        <f t="shared" si="0"/>
        <v>1</v>
      </c>
    </row>
    <row r="66" spans="1:41" x14ac:dyDescent="0.3">
      <c r="A66" s="1" t="s">
        <v>189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0</v>
      </c>
      <c r="AO66">
        <f t="shared" si="0"/>
        <v>1</v>
      </c>
    </row>
    <row r="67" spans="1:41" x14ac:dyDescent="0.3">
      <c r="A67" s="1" t="s">
        <v>451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f t="shared" si="0"/>
        <v>1</v>
      </c>
    </row>
    <row r="68" spans="1:41" x14ac:dyDescent="0.3">
      <c r="A68" s="1" t="s">
        <v>452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f t="shared" ref="AO68:AO131" si="1">SUM(B68:AN68)</f>
        <v>1</v>
      </c>
    </row>
    <row r="69" spans="1:41" x14ac:dyDescent="0.3">
      <c r="A69" s="1" t="s">
        <v>190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f t="shared" si="1"/>
        <v>1</v>
      </c>
    </row>
    <row r="70" spans="1:41" x14ac:dyDescent="0.3">
      <c r="A70" s="1" t="s">
        <v>191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f t="shared" si="1"/>
        <v>1</v>
      </c>
    </row>
    <row r="71" spans="1:41" x14ac:dyDescent="0.3">
      <c r="A71" s="1" t="s">
        <v>192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f t="shared" si="1"/>
        <v>1</v>
      </c>
    </row>
    <row r="72" spans="1:41" x14ac:dyDescent="0.3">
      <c r="A72" s="1" t="s">
        <v>453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f t="shared" si="1"/>
        <v>1</v>
      </c>
    </row>
    <row r="73" spans="1:41" x14ac:dyDescent="0.3">
      <c r="A73" s="1" t="s">
        <v>454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f t="shared" si="1"/>
        <v>1</v>
      </c>
    </row>
    <row r="74" spans="1:41" x14ac:dyDescent="0.3">
      <c r="A74" s="1" t="s">
        <v>455</v>
      </c>
      <c r="B74">
        <v>0</v>
      </c>
      <c r="C74">
        <v>0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f t="shared" si="1"/>
        <v>1</v>
      </c>
    </row>
    <row r="75" spans="1:41" x14ac:dyDescent="0.3">
      <c r="A75" s="1" t="s">
        <v>456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0.99560000000000004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4.4000000000000003E-3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f t="shared" si="1"/>
        <v>1</v>
      </c>
    </row>
    <row r="76" spans="1:41" x14ac:dyDescent="0.3">
      <c r="A76" s="1" t="s">
        <v>457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f t="shared" si="1"/>
        <v>1</v>
      </c>
    </row>
    <row r="77" spans="1:41" x14ac:dyDescent="0.3">
      <c r="A77" s="1" t="s">
        <v>458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f t="shared" si="1"/>
        <v>1</v>
      </c>
    </row>
    <row r="78" spans="1:41" x14ac:dyDescent="0.3">
      <c r="A78" s="1" t="s">
        <v>459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1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f t="shared" si="1"/>
        <v>1</v>
      </c>
    </row>
    <row r="79" spans="1:41" x14ac:dyDescent="0.3">
      <c r="A79" s="1" t="s">
        <v>460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f t="shared" si="1"/>
        <v>1</v>
      </c>
    </row>
    <row r="80" spans="1:41" x14ac:dyDescent="0.3">
      <c r="A80" s="1" t="s">
        <v>461</v>
      </c>
      <c r="B80">
        <v>0</v>
      </c>
      <c r="C80">
        <v>0</v>
      </c>
      <c r="D80">
        <v>0.1714</v>
      </c>
      <c r="E80">
        <v>2.5700000000000001E-2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0.77480000000000004</v>
      </c>
      <c r="S80">
        <v>2.81E-2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f t="shared" si="1"/>
        <v>1</v>
      </c>
    </row>
    <row r="81" spans="1:41" x14ac:dyDescent="0.3">
      <c r="A81" s="1" t="s">
        <v>462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f t="shared" si="1"/>
        <v>1</v>
      </c>
    </row>
    <row r="82" spans="1:41" x14ac:dyDescent="0.3">
      <c r="A82" s="1" t="s">
        <v>463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f t="shared" si="1"/>
        <v>1</v>
      </c>
    </row>
    <row r="83" spans="1:41" x14ac:dyDescent="0.3">
      <c r="A83" s="1" t="s">
        <v>464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f t="shared" si="1"/>
        <v>1</v>
      </c>
    </row>
    <row r="84" spans="1:41" x14ac:dyDescent="0.3">
      <c r="A84" s="1" t="s">
        <v>465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0.60780000000000001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0.39219999999999999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f t="shared" si="1"/>
        <v>1</v>
      </c>
    </row>
    <row r="85" spans="1:41" x14ac:dyDescent="0.3">
      <c r="A85" s="1" t="s">
        <v>466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2.24E-2</v>
      </c>
      <c r="X85">
        <v>3.2599999999999997E-2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0.94499999999999995</v>
      </c>
      <c r="AN85">
        <v>0</v>
      </c>
      <c r="AO85">
        <f t="shared" si="1"/>
        <v>1</v>
      </c>
    </row>
    <row r="86" spans="1:41" x14ac:dyDescent="0.3">
      <c r="A86" s="1" t="s">
        <v>467</v>
      </c>
      <c r="B86">
        <v>0</v>
      </c>
      <c r="C86">
        <v>0</v>
      </c>
      <c r="D86">
        <v>0</v>
      </c>
      <c r="E86">
        <v>5.1000000000000004E-3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0.99490000000000001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f t="shared" si="1"/>
        <v>1</v>
      </c>
    </row>
    <row r="87" spans="1:41" x14ac:dyDescent="0.3">
      <c r="A87" s="1" t="s">
        <v>193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2.4199999999999999E-2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0.9758</v>
      </c>
      <c r="AO87">
        <f t="shared" si="1"/>
        <v>1</v>
      </c>
    </row>
    <row r="88" spans="1:41" x14ac:dyDescent="0.3">
      <c r="A88" s="1" t="s">
        <v>194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4.3900000000000002E-2</v>
      </c>
      <c r="AJ88">
        <v>0</v>
      </c>
      <c r="AK88">
        <v>0.95609999999999995</v>
      </c>
      <c r="AL88">
        <v>0</v>
      </c>
      <c r="AM88">
        <v>0</v>
      </c>
      <c r="AN88">
        <v>0</v>
      </c>
      <c r="AO88">
        <f t="shared" si="1"/>
        <v>1</v>
      </c>
    </row>
    <row r="89" spans="1:41" x14ac:dyDescent="0.3">
      <c r="A89" s="1" t="s">
        <v>195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0.89849999999999997</v>
      </c>
      <c r="AC89">
        <v>0</v>
      </c>
      <c r="AD89">
        <v>0</v>
      </c>
      <c r="AE89">
        <v>0</v>
      </c>
      <c r="AF89">
        <v>0.10150000000000001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f t="shared" si="1"/>
        <v>1</v>
      </c>
    </row>
    <row r="90" spans="1:41" x14ac:dyDescent="0.3">
      <c r="A90" s="1" t="s">
        <v>468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f t="shared" si="1"/>
        <v>1</v>
      </c>
    </row>
    <row r="91" spans="1:41" x14ac:dyDescent="0.3">
      <c r="A91" s="1" t="s">
        <v>196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f t="shared" si="1"/>
        <v>1</v>
      </c>
    </row>
    <row r="92" spans="1:41" x14ac:dyDescent="0.3">
      <c r="A92" s="1" t="s">
        <v>469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1</v>
      </c>
      <c r="AM92">
        <v>0</v>
      </c>
      <c r="AN92">
        <v>0</v>
      </c>
      <c r="AO92">
        <f t="shared" si="1"/>
        <v>1</v>
      </c>
    </row>
    <row r="93" spans="1:41" x14ac:dyDescent="0.3">
      <c r="A93" s="1" t="s">
        <v>197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8.9999999999999993E-3</v>
      </c>
      <c r="N93">
        <v>6.7000000000000002E-3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0.98429999999999995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f t="shared" si="1"/>
        <v>1</v>
      </c>
    </row>
    <row r="94" spans="1:41" x14ac:dyDescent="0.3">
      <c r="A94" s="1" t="s">
        <v>470</v>
      </c>
      <c r="B94">
        <v>0</v>
      </c>
      <c r="C94">
        <v>0</v>
      </c>
      <c r="D94">
        <v>0.1103</v>
      </c>
      <c r="E94">
        <v>0</v>
      </c>
      <c r="F94">
        <v>0</v>
      </c>
      <c r="G94">
        <v>0.83620000000000005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5.3499999999999999E-2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f t="shared" si="1"/>
        <v>1</v>
      </c>
    </row>
    <row r="95" spans="1:41" x14ac:dyDescent="0.3">
      <c r="A95" s="1" t="s">
        <v>471</v>
      </c>
      <c r="B95">
        <v>0</v>
      </c>
      <c r="C95">
        <v>0</v>
      </c>
      <c r="D95">
        <v>0.74339999999999995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0.25659999999999999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f t="shared" si="1"/>
        <v>1</v>
      </c>
    </row>
    <row r="96" spans="1:41" x14ac:dyDescent="0.3">
      <c r="A96" s="1" t="s">
        <v>472</v>
      </c>
      <c r="B96">
        <v>0</v>
      </c>
      <c r="C96">
        <v>0</v>
      </c>
      <c r="D96">
        <v>0</v>
      </c>
      <c r="E96">
        <v>0</v>
      </c>
      <c r="F96">
        <v>0</v>
      </c>
      <c r="G96">
        <v>4.9200000000000001E-2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0.95079999999999998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f t="shared" si="1"/>
        <v>1</v>
      </c>
    </row>
    <row r="97" spans="1:41" x14ac:dyDescent="0.3">
      <c r="A97" s="1" t="s">
        <v>473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f t="shared" si="1"/>
        <v>1</v>
      </c>
    </row>
    <row r="98" spans="1:41" x14ac:dyDescent="0.3">
      <c r="A98" s="1" t="s">
        <v>474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f t="shared" si="1"/>
        <v>1</v>
      </c>
    </row>
    <row r="99" spans="1:41" x14ac:dyDescent="0.3">
      <c r="A99" s="1" t="s">
        <v>475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1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f t="shared" si="1"/>
        <v>1</v>
      </c>
    </row>
    <row r="100" spans="1:41" x14ac:dyDescent="0.3">
      <c r="A100" s="1" t="s">
        <v>198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1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f t="shared" si="1"/>
        <v>1</v>
      </c>
    </row>
    <row r="101" spans="1:41" x14ac:dyDescent="0.3">
      <c r="A101" s="1" t="s">
        <v>476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f t="shared" si="1"/>
        <v>1</v>
      </c>
    </row>
    <row r="102" spans="1:41" x14ac:dyDescent="0.3">
      <c r="A102" s="1" t="s">
        <v>477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1</v>
      </c>
      <c r="AM102">
        <v>0</v>
      </c>
      <c r="AN102">
        <v>0</v>
      </c>
      <c r="AO102">
        <f t="shared" si="1"/>
        <v>1</v>
      </c>
    </row>
    <row r="103" spans="1:41" x14ac:dyDescent="0.3">
      <c r="A103" s="1" t="s">
        <v>199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f t="shared" si="1"/>
        <v>1</v>
      </c>
    </row>
    <row r="104" spans="1:41" x14ac:dyDescent="0.3">
      <c r="A104" s="1" t="s">
        <v>200</v>
      </c>
      <c r="B104">
        <v>0</v>
      </c>
      <c r="C104">
        <v>0</v>
      </c>
      <c r="D104">
        <v>0</v>
      </c>
      <c r="E104">
        <v>0</v>
      </c>
      <c r="F104">
        <v>0.94399999999999995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4.24E-2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1.3599999999999999E-2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f t="shared" si="1"/>
        <v>0.99999999999999989</v>
      </c>
    </row>
    <row r="105" spans="1:41" x14ac:dyDescent="0.3">
      <c r="A105" s="1" t="s">
        <v>478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f t="shared" si="1"/>
        <v>1</v>
      </c>
    </row>
    <row r="106" spans="1:41" x14ac:dyDescent="0.3">
      <c r="A106" s="1" t="s">
        <v>479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f t="shared" si="1"/>
        <v>1</v>
      </c>
    </row>
    <row r="107" spans="1:41" x14ac:dyDescent="0.3">
      <c r="A107" s="1" t="s">
        <v>480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f t="shared" si="1"/>
        <v>1</v>
      </c>
    </row>
    <row r="108" spans="1:41" x14ac:dyDescent="0.3">
      <c r="A108" s="1" t="s">
        <v>201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f t="shared" si="1"/>
        <v>1</v>
      </c>
    </row>
    <row r="109" spans="1:41" x14ac:dyDescent="0.3">
      <c r="A109" s="1" t="s">
        <v>481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1</v>
      </c>
      <c r="AN109">
        <v>0</v>
      </c>
      <c r="AO109">
        <f t="shared" si="1"/>
        <v>1</v>
      </c>
    </row>
    <row r="110" spans="1:41" x14ac:dyDescent="0.3">
      <c r="A110" s="1" t="s">
        <v>482</v>
      </c>
      <c r="B110">
        <v>0</v>
      </c>
      <c r="C110">
        <v>0.98699999999999999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1.2999999999999999E-2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f t="shared" si="1"/>
        <v>1</v>
      </c>
    </row>
    <row r="111" spans="1:41" x14ac:dyDescent="0.3">
      <c r="A111" s="1" t="s">
        <v>483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0.28960000000000002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0.71040000000000003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f t="shared" si="1"/>
        <v>1</v>
      </c>
    </row>
    <row r="112" spans="1:41" x14ac:dyDescent="0.3">
      <c r="A112" s="1" t="s">
        <v>202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0.72419999999999995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0.27579999999999999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f t="shared" si="1"/>
        <v>1</v>
      </c>
    </row>
    <row r="113" spans="1:41" x14ac:dyDescent="0.3">
      <c r="A113" s="1" t="s">
        <v>484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f t="shared" si="1"/>
        <v>1</v>
      </c>
    </row>
    <row r="114" spans="1:41" x14ac:dyDescent="0.3">
      <c r="A114" s="1" t="s">
        <v>203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f t="shared" si="1"/>
        <v>1</v>
      </c>
    </row>
    <row r="115" spans="1:41" x14ac:dyDescent="0.3">
      <c r="A115" s="1" t="s">
        <v>204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1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f t="shared" si="1"/>
        <v>1</v>
      </c>
    </row>
    <row r="116" spans="1:41" x14ac:dyDescent="0.3">
      <c r="A116" s="1" t="s">
        <v>485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f t="shared" si="1"/>
        <v>1</v>
      </c>
    </row>
    <row r="117" spans="1:41" x14ac:dyDescent="0.3">
      <c r="A117" s="1" t="s">
        <v>486</v>
      </c>
      <c r="B117">
        <v>0</v>
      </c>
      <c r="C117">
        <v>0</v>
      </c>
      <c r="D117">
        <v>0.28029999999999999</v>
      </c>
      <c r="E117">
        <v>0</v>
      </c>
      <c r="F117">
        <v>0</v>
      </c>
      <c r="G117">
        <v>0.71970000000000001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f t="shared" si="1"/>
        <v>1</v>
      </c>
    </row>
    <row r="118" spans="1:41" x14ac:dyDescent="0.3">
      <c r="A118" s="1" t="s">
        <v>487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0.95469999999999999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4.53E-2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f t="shared" si="1"/>
        <v>1</v>
      </c>
    </row>
    <row r="119" spans="1:41" x14ac:dyDescent="0.3">
      <c r="A119" s="1" t="s">
        <v>488</v>
      </c>
      <c r="B119">
        <v>0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f t="shared" si="1"/>
        <v>1</v>
      </c>
    </row>
    <row r="120" spans="1:41" x14ac:dyDescent="0.3">
      <c r="A120" s="1" t="s">
        <v>489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f t="shared" si="1"/>
        <v>1</v>
      </c>
    </row>
    <row r="121" spans="1:41" x14ac:dyDescent="0.3">
      <c r="A121" s="1" t="s">
        <v>205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f t="shared" si="1"/>
        <v>1</v>
      </c>
    </row>
    <row r="122" spans="1:41" x14ac:dyDescent="0.3">
      <c r="A122" s="1" t="s">
        <v>206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f t="shared" si="1"/>
        <v>1</v>
      </c>
    </row>
    <row r="123" spans="1:41" x14ac:dyDescent="0.3">
      <c r="A123" s="1" t="s">
        <v>207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0.97250000000000003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2.75E-2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f t="shared" si="1"/>
        <v>1</v>
      </c>
    </row>
    <row r="124" spans="1:41" x14ac:dyDescent="0.3">
      <c r="A124" s="1" t="s">
        <v>208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f t="shared" si="1"/>
        <v>1</v>
      </c>
    </row>
    <row r="125" spans="1:41" x14ac:dyDescent="0.3">
      <c r="A125" s="1" t="s">
        <v>209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0.98299999999999998</v>
      </c>
      <c r="I125">
        <v>0</v>
      </c>
      <c r="J125">
        <v>0</v>
      </c>
      <c r="K125">
        <v>0</v>
      </c>
      <c r="L125">
        <v>0</v>
      </c>
      <c r="M125">
        <v>7.9000000000000008E-3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5.1000000000000004E-3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4.0000000000000001E-3</v>
      </c>
      <c r="AK125">
        <v>0</v>
      </c>
      <c r="AL125">
        <v>0</v>
      </c>
      <c r="AM125">
        <v>0</v>
      </c>
      <c r="AN125">
        <v>0</v>
      </c>
      <c r="AO125">
        <f t="shared" si="1"/>
        <v>1</v>
      </c>
    </row>
    <row r="126" spans="1:41" x14ac:dyDescent="0.3">
      <c r="A126" s="1" t="s">
        <v>210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f t="shared" si="1"/>
        <v>1</v>
      </c>
    </row>
    <row r="127" spans="1:41" x14ac:dyDescent="0.3">
      <c r="A127" s="1" t="s">
        <v>490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1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f t="shared" si="1"/>
        <v>1</v>
      </c>
    </row>
    <row r="128" spans="1:41" x14ac:dyDescent="0.3">
      <c r="A128" s="1" t="s">
        <v>491</v>
      </c>
      <c r="B128">
        <v>5.4399999999999997E-2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0.9456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f t="shared" si="1"/>
        <v>1</v>
      </c>
    </row>
    <row r="129" spans="1:41" x14ac:dyDescent="0.3">
      <c r="A129" s="1" t="s">
        <v>492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f t="shared" si="1"/>
        <v>1</v>
      </c>
    </row>
    <row r="130" spans="1:41" x14ac:dyDescent="0.3">
      <c r="A130" s="1" t="s">
        <v>493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1</v>
      </c>
      <c r="AM130">
        <v>0</v>
      </c>
      <c r="AN130">
        <v>0</v>
      </c>
      <c r="AO130">
        <f t="shared" si="1"/>
        <v>1</v>
      </c>
    </row>
    <row r="131" spans="1:41" x14ac:dyDescent="0.3">
      <c r="A131" s="1" t="s">
        <v>494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0.35549999999999998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0.64449999999999996</v>
      </c>
      <c r="AM131">
        <v>0</v>
      </c>
      <c r="AN131">
        <v>0</v>
      </c>
      <c r="AO131">
        <f t="shared" si="1"/>
        <v>1</v>
      </c>
    </row>
    <row r="132" spans="1:41" x14ac:dyDescent="0.3">
      <c r="A132" s="1" t="s">
        <v>495</v>
      </c>
      <c r="B132">
        <v>0</v>
      </c>
      <c r="C132">
        <v>0</v>
      </c>
      <c r="D132">
        <v>0.98799999999999999</v>
      </c>
      <c r="E132">
        <v>1.2E-2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f t="shared" ref="AO132:AO195" si="2">SUM(B132:AN132)</f>
        <v>1</v>
      </c>
    </row>
    <row r="133" spans="1:41" x14ac:dyDescent="0.3">
      <c r="A133" s="1" t="s">
        <v>211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f t="shared" si="2"/>
        <v>1</v>
      </c>
    </row>
    <row r="134" spans="1:41" x14ac:dyDescent="0.3">
      <c r="A134" s="1" t="s">
        <v>496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f t="shared" si="2"/>
        <v>1</v>
      </c>
    </row>
    <row r="135" spans="1:41" x14ac:dyDescent="0.3">
      <c r="A135" s="1" t="s">
        <v>497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f t="shared" si="2"/>
        <v>1</v>
      </c>
    </row>
    <row r="136" spans="1:41" x14ac:dyDescent="0.3">
      <c r="A136" s="1" t="s">
        <v>498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f t="shared" si="2"/>
        <v>1</v>
      </c>
    </row>
    <row r="137" spans="1:41" x14ac:dyDescent="0.3">
      <c r="A137" s="1" t="s">
        <v>499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1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f t="shared" si="2"/>
        <v>1</v>
      </c>
    </row>
    <row r="138" spans="1:41" x14ac:dyDescent="0.3">
      <c r="A138" s="1" t="s">
        <v>500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f t="shared" si="2"/>
        <v>1</v>
      </c>
    </row>
    <row r="139" spans="1:41" x14ac:dyDescent="0.3">
      <c r="A139" s="1" t="s">
        <v>501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0.85009999999999997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0.13789999999999999</v>
      </c>
      <c r="AI139">
        <v>0</v>
      </c>
      <c r="AJ139">
        <v>0</v>
      </c>
      <c r="AK139">
        <v>0</v>
      </c>
      <c r="AL139">
        <v>1.2E-2</v>
      </c>
      <c r="AM139">
        <v>0</v>
      </c>
      <c r="AN139">
        <v>0</v>
      </c>
      <c r="AO139">
        <f t="shared" si="2"/>
        <v>1</v>
      </c>
    </row>
    <row r="140" spans="1:41" x14ac:dyDescent="0.3">
      <c r="A140" s="1" t="s">
        <v>502</v>
      </c>
      <c r="B140">
        <v>0</v>
      </c>
      <c r="C140">
        <v>0</v>
      </c>
      <c r="D140">
        <v>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f t="shared" si="2"/>
        <v>1</v>
      </c>
    </row>
    <row r="141" spans="1:41" x14ac:dyDescent="0.3">
      <c r="A141" s="1" t="s">
        <v>503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0.74329999999999996</v>
      </c>
      <c r="O141">
        <v>0</v>
      </c>
      <c r="P141">
        <v>0</v>
      </c>
      <c r="Q141">
        <v>0</v>
      </c>
      <c r="R141">
        <v>0</v>
      </c>
      <c r="S141">
        <v>0.25669999999999998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f t="shared" si="2"/>
        <v>1</v>
      </c>
    </row>
    <row r="142" spans="1:41" x14ac:dyDescent="0.3">
      <c r="A142" s="1" t="s">
        <v>212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f t="shared" si="2"/>
        <v>1</v>
      </c>
    </row>
    <row r="143" spans="1:41" x14ac:dyDescent="0.3">
      <c r="A143" s="1" t="s">
        <v>213</v>
      </c>
      <c r="B143">
        <v>0</v>
      </c>
      <c r="C143">
        <v>0</v>
      </c>
      <c r="D143">
        <v>0</v>
      </c>
      <c r="E143">
        <v>0</v>
      </c>
      <c r="F143">
        <v>2.8999999999999998E-3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0.99709999999999999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f t="shared" si="2"/>
        <v>1</v>
      </c>
    </row>
    <row r="144" spans="1:41" x14ac:dyDescent="0.3">
      <c r="A144" s="1" t="s">
        <v>214</v>
      </c>
      <c r="B144">
        <v>0</v>
      </c>
      <c r="C144">
        <v>0</v>
      </c>
      <c r="D144">
        <v>0</v>
      </c>
      <c r="E144">
        <v>0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f t="shared" si="2"/>
        <v>1</v>
      </c>
    </row>
    <row r="145" spans="1:41" x14ac:dyDescent="0.3">
      <c r="A145" s="1" t="s">
        <v>504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1</v>
      </c>
      <c r="AM145">
        <v>0</v>
      </c>
      <c r="AN145">
        <v>0</v>
      </c>
      <c r="AO145">
        <f t="shared" si="2"/>
        <v>1</v>
      </c>
    </row>
    <row r="146" spans="1:41" x14ac:dyDescent="0.3">
      <c r="A146" s="1" t="s">
        <v>505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f t="shared" si="2"/>
        <v>1</v>
      </c>
    </row>
    <row r="147" spans="1:41" x14ac:dyDescent="0.3">
      <c r="A147" s="1" t="s">
        <v>215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1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f t="shared" si="2"/>
        <v>1</v>
      </c>
    </row>
    <row r="148" spans="1:41" x14ac:dyDescent="0.3">
      <c r="A148" s="1" t="s">
        <v>506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0.6522</v>
      </c>
      <c r="X148">
        <v>0.30080000000000001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4.7E-2</v>
      </c>
      <c r="AN148">
        <v>0</v>
      </c>
      <c r="AO148">
        <f t="shared" si="2"/>
        <v>1</v>
      </c>
    </row>
    <row r="149" spans="1:41" x14ac:dyDescent="0.3">
      <c r="A149" s="1" t="s">
        <v>216</v>
      </c>
      <c r="B149">
        <v>0</v>
      </c>
      <c r="C149">
        <v>0</v>
      </c>
      <c r="D149">
        <v>0</v>
      </c>
      <c r="E149">
        <v>0</v>
      </c>
      <c r="F149">
        <v>0.98319999999999996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1.6799999999999999E-2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f t="shared" si="2"/>
        <v>1</v>
      </c>
    </row>
    <row r="150" spans="1:41" x14ac:dyDescent="0.3">
      <c r="A150" s="1" t="s">
        <v>507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2.1999999999999999E-2</v>
      </c>
      <c r="AE150">
        <v>0</v>
      </c>
      <c r="AF150">
        <v>0</v>
      </c>
      <c r="AG150">
        <v>0</v>
      </c>
      <c r="AH150">
        <v>0.95620000000000005</v>
      </c>
      <c r="AI150">
        <v>0</v>
      </c>
      <c r="AJ150">
        <v>0</v>
      </c>
      <c r="AK150">
        <v>0</v>
      </c>
      <c r="AL150">
        <v>2.18E-2</v>
      </c>
      <c r="AM150">
        <v>0</v>
      </c>
      <c r="AN150">
        <v>0</v>
      </c>
      <c r="AO150">
        <f t="shared" si="2"/>
        <v>1</v>
      </c>
    </row>
    <row r="151" spans="1:41" x14ac:dyDescent="0.3">
      <c r="A151" s="1" t="s">
        <v>508</v>
      </c>
      <c r="B151">
        <v>2.76E-2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0.97240000000000004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f t="shared" si="2"/>
        <v>1</v>
      </c>
    </row>
    <row r="152" spans="1:41" x14ac:dyDescent="0.3">
      <c r="A152" s="1" t="s">
        <v>217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f t="shared" si="2"/>
        <v>1</v>
      </c>
    </row>
    <row r="153" spans="1:41" x14ac:dyDescent="0.3">
      <c r="A153" s="1" t="s">
        <v>509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1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f t="shared" si="2"/>
        <v>1</v>
      </c>
    </row>
    <row r="154" spans="1:41" x14ac:dyDescent="0.3">
      <c r="A154" s="1" t="s">
        <v>510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0.64480000000000004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0.35520000000000002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f t="shared" si="2"/>
        <v>1</v>
      </c>
    </row>
    <row r="155" spans="1:41" x14ac:dyDescent="0.3">
      <c r="A155" s="1" t="s">
        <v>511</v>
      </c>
      <c r="B155">
        <v>0</v>
      </c>
      <c r="C155">
        <v>0</v>
      </c>
      <c r="D155">
        <v>0</v>
      </c>
      <c r="E155">
        <v>0.98550000000000004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1.4500000000000001E-2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f t="shared" si="2"/>
        <v>1</v>
      </c>
    </row>
    <row r="156" spans="1:41" x14ac:dyDescent="0.3">
      <c r="A156" s="1" t="s">
        <v>512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f t="shared" si="2"/>
        <v>1</v>
      </c>
    </row>
    <row r="157" spans="1:41" x14ac:dyDescent="0.3">
      <c r="A157" s="1" t="s">
        <v>513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f t="shared" si="2"/>
        <v>1</v>
      </c>
    </row>
    <row r="158" spans="1:41" x14ac:dyDescent="0.3">
      <c r="A158" s="1" t="s">
        <v>514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f t="shared" si="2"/>
        <v>1</v>
      </c>
    </row>
    <row r="159" spans="1:41" x14ac:dyDescent="0.3">
      <c r="A159" s="1" t="s">
        <v>515</v>
      </c>
      <c r="B159">
        <v>1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f t="shared" si="2"/>
        <v>1</v>
      </c>
    </row>
    <row r="160" spans="1:41" x14ac:dyDescent="0.3">
      <c r="A160" s="1" t="s">
        <v>516</v>
      </c>
      <c r="B160">
        <v>0.95050000000000001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4.9500000000000002E-2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f t="shared" si="2"/>
        <v>1</v>
      </c>
    </row>
    <row r="161" spans="1:41" x14ac:dyDescent="0.3">
      <c r="A161" s="1" t="s">
        <v>517</v>
      </c>
      <c r="B161">
        <v>0.72330000000000005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0.2767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f t="shared" si="2"/>
        <v>1</v>
      </c>
    </row>
    <row r="162" spans="1:41" x14ac:dyDescent="0.3">
      <c r="A162" s="1" t="s">
        <v>218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0.17180000000000001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0.82820000000000005</v>
      </c>
      <c r="AO162">
        <f t="shared" si="2"/>
        <v>1</v>
      </c>
    </row>
    <row r="163" spans="1:41" x14ac:dyDescent="0.3">
      <c r="A163" s="1" t="s">
        <v>518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0.24199999999999999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0.75800000000000001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f t="shared" si="2"/>
        <v>1</v>
      </c>
    </row>
    <row r="164" spans="1:41" x14ac:dyDescent="0.3">
      <c r="A164" s="1" t="s">
        <v>519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1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f t="shared" si="2"/>
        <v>1</v>
      </c>
    </row>
    <row r="165" spans="1:41" x14ac:dyDescent="0.3">
      <c r="A165" s="1" t="s">
        <v>219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f t="shared" si="2"/>
        <v>1</v>
      </c>
    </row>
    <row r="166" spans="1:41" x14ac:dyDescent="0.3">
      <c r="A166" s="1" t="s">
        <v>520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f t="shared" si="2"/>
        <v>1</v>
      </c>
    </row>
    <row r="167" spans="1:41" ht="14.4" x14ac:dyDescent="0.3">
      <c r="A167" s="1" t="s">
        <v>220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18">
        <v>0.51390499999999995</v>
      </c>
      <c r="V167">
        <v>0</v>
      </c>
      <c r="W167">
        <v>0</v>
      </c>
      <c r="X167">
        <v>0</v>
      </c>
      <c r="Y167" s="18">
        <v>0.31048100000000001</v>
      </c>
      <c r="Z167" s="18">
        <v>0.17561399999999999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f t="shared" si="2"/>
        <v>1</v>
      </c>
    </row>
    <row r="168" spans="1:41" x14ac:dyDescent="0.3">
      <c r="A168" s="1" t="s">
        <v>521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f t="shared" si="2"/>
        <v>1</v>
      </c>
    </row>
    <row r="169" spans="1:41" x14ac:dyDescent="0.3">
      <c r="A169" s="1" t="s">
        <v>522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0.1578</v>
      </c>
      <c r="AH169">
        <v>0</v>
      </c>
      <c r="AI169">
        <v>0</v>
      </c>
      <c r="AJ169">
        <v>0</v>
      </c>
      <c r="AK169">
        <v>0</v>
      </c>
      <c r="AL169">
        <v>0.84219999999999995</v>
      </c>
      <c r="AM169">
        <v>0</v>
      </c>
      <c r="AN169">
        <v>0</v>
      </c>
      <c r="AO169">
        <f t="shared" si="2"/>
        <v>1</v>
      </c>
    </row>
    <row r="170" spans="1:41" x14ac:dyDescent="0.3">
      <c r="A170" s="1" t="s">
        <v>523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f t="shared" si="2"/>
        <v>1</v>
      </c>
    </row>
    <row r="171" spans="1:41" x14ac:dyDescent="0.3">
      <c r="A171" s="1" t="s">
        <v>524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f t="shared" si="2"/>
        <v>1</v>
      </c>
    </row>
    <row r="172" spans="1:41" x14ac:dyDescent="0.3">
      <c r="A172" s="1" t="s">
        <v>525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f t="shared" si="2"/>
        <v>1</v>
      </c>
    </row>
    <row r="173" spans="1:41" x14ac:dyDescent="0.3">
      <c r="A173" s="1" t="s">
        <v>526</v>
      </c>
      <c r="B173">
        <v>1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f t="shared" si="2"/>
        <v>1</v>
      </c>
    </row>
    <row r="174" spans="1:41" x14ac:dyDescent="0.3">
      <c r="A174" s="1" t="s">
        <v>221</v>
      </c>
      <c r="B174">
        <v>0</v>
      </c>
      <c r="C174">
        <v>0</v>
      </c>
      <c r="D174">
        <v>0</v>
      </c>
      <c r="E174">
        <v>0</v>
      </c>
      <c r="F174">
        <v>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f t="shared" si="2"/>
        <v>1</v>
      </c>
    </row>
    <row r="175" spans="1:41" x14ac:dyDescent="0.3">
      <c r="A175" s="1" t="s">
        <v>222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f t="shared" si="2"/>
        <v>1</v>
      </c>
    </row>
    <row r="176" spans="1:41" x14ac:dyDescent="0.3">
      <c r="A176" s="1" t="s">
        <v>527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f t="shared" si="2"/>
        <v>1</v>
      </c>
    </row>
    <row r="177" spans="1:41" x14ac:dyDescent="0.3">
      <c r="A177" s="1" t="s">
        <v>528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0.98980000000000001</v>
      </c>
      <c r="S177">
        <v>1.0200000000000001E-2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f t="shared" si="2"/>
        <v>1</v>
      </c>
    </row>
    <row r="178" spans="1:41" x14ac:dyDescent="0.3">
      <c r="A178" s="1" t="s">
        <v>223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1</v>
      </c>
      <c r="AO178">
        <f t="shared" si="2"/>
        <v>1</v>
      </c>
    </row>
    <row r="179" spans="1:41" x14ac:dyDescent="0.3">
      <c r="A179" s="1" t="s">
        <v>224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0.995</v>
      </c>
      <c r="V179">
        <v>0</v>
      </c>
      <c r="W179">
        <v>0</v>
      </c>
      <c r="X179">
        <v>0</v>
      </c>
      <c r="Y179">
        <v>5.0000000000000001E-3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f t="shared" si="2"/>
        <v>1</v>
      </c>
    </row>
    <row r="180" spans="1:41" x14ac:dyDescent="0.3">
      <c r="A180" s="1" t="s">
        <v>529</v>
      </c>
      <c r="B180">
        <v>0</v>
      </c>
      <c r="C180">
        <v>0</v>
      </c>
      <c r="D180">
        <v>1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f t="shared" si="2"/>
        <v>1</v>
      </c>
    </row>
    <row r="181" spans="1:41" x14ac:dyDescent="0.3">
      <c r="A181" s="1" t="s">
        <v>225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1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f t="shared" si="2"/>
        <v>1</v>
      </c>
    </row>
    <row r="182" spans="1:41" x14ac:dyDescent="0.3">
      <c r="A182" s="1" t="s">
        <v>530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f t="shared" si="2"/>
        <v>1</v>
      </c>
    </row>
    <row r="183" spans="1:41" x14ac:dyDescent="0.3">
      <c r="A183" s="1" t="s">
        <v>531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f t="shared" si="2"/>
        <v>1</v>
      </c>
    </row>
    <row r="184" spans="1:41" x14ac:dyDescent="0.3">
      <c r="A184" s="1" t="s">
        <v>532</v>
      </c>
      <c r="B184">
        <v>0</v>
      </c>
      <c r="C184">
        <v>0</v>
      </c>
      <c r="D184">
        <v>0</v>
      </c>
      <c r="E184">
        <v>1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f t="shared" si="2"/>
        <v>1</v>
      </c>
    </row>
    <row r="185" spans="1:41" x14ac:dyDescent="0.3">
      <c r="A185" s="1" t="s">
        <v>226</v>
      </c>
      <c r="B185">
        <v>0</v>
      </c>
      <c r="C185">
        <v>0</v>
      </c>
      <c r="D185">
        <v>0</v>
      </c>
      <c r="E185">
        <v>0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f t="shared" si="2"/>
        <v>1</v>
      </c>
    </row>
    <row r="186" spans="1:41" x14ac:dyDescent="0.3">
      <c r="A186" s="1" t="s">
        <v>533</v>
      </c>
      <c r="B186">
        <v>0</v>
      </c>
      <c r="C186">
        <v>0</v>
      </c>
      <c r="D186">
        <v>0.97970000000000002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2.0299999999999999E-2</v>
      </c>
      <c r="AM186">
        <v>0</v>
      </c>
      <c r="AN186">
        <v>0</v>
      </c>
      <c r="AO186">
        <f t="shared" si="2"/>
        <v>1</v>
      </c>
    </row>
    <row r="187" spans="1:41" x14ac:dyDescent="0.3">
      <c r="A187" s="1" t="s">
        <v>227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1</v>
      </c>
      <c r="AO187">
        <f t="shared" si="2"/>
        <v>1</v>
      </c>
    </row>
    <row r="188" spans="1:41" x14ac:dyDescent="0.3">
      <c r="A188" s="1" t="s">
        <v>228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1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f t="shared" si="2"/>
        <v>1</v>
      </c>
    </row>
    <row r="189" spans="1:41" x14ac:dyDescent="0.3">
      <c r="A189" s="1" t="s">
        <v>229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f t="shared" si="2"/>
        <v>1</v>
      </c>
    </row>
    <row r="190" spans="1:41" x14ac:dyDescent="0.3">
      <c r="A190" s="1" t="s">
        <v>230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f t="shared" si="2"/>
        <v>1</v>
      </c>
    </row>
    <row r="191" spans="1:41" x14ac:dyDescent="0.3">
      <c r="A191" s="1" t="s">
        <v>534</v>
      </c>
      <c r="B191">
        <v>0</v>
      </c>
      <c r="C191">
        <v>0</v>
      </c>
      <c r="D191">
        <v>0</v>
      </c>
      <c r="E191">
        <v>1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f t="shared" si="2"/>
        <v>1</v>
      </c>
    </row>
    <row r="192" spans="1:41" x14ac:dyDescent="0.3">
      <c r="A192" s="1" t="s">
        <v>535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f t="shared" si="2"/>
        <v>1</v>
      </c>
    </row>
    <row r="193" spans="1:41" x14ac:dyDescent="0.3">
      <c r="A193" s="1" t="s">
        <v>536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1.41E-2</v>
      </c>
      <c r="S193">
        <v>0.9859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f t="shared" si="2"/>
        <v>1</v>
      </c>
    </row>
    <row r="194" spans="1:41" x14ac:dyDescent="0.3">
      <c r="A194" s="1" t="s">
        <v>537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f t="shared" si="2"/>
        <v>1</v>
      </c>
    </row>
    <row r="195" spans="1:41" x14ac:dyDescent="0.3">
      <c r="A195" s="1" t="s">
        <v>538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f t="shared" si="2"/>
        <v>1</v>
      </c>
    </row>
    <row r="196" spans="1:41" x14ac:dyDescent="0.3">
      <c r="A196" s="1" t="s">
        <v>231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0.97729999999999995</v>
      </c>
      <c r="V196">
        <v>0</v>
      </c>
      <c r="W196">
        <v>0</v>
      </c>
      <c r="X196">
        <v>0</v>
      </c>
      <c r="Y196">
        <v>2.2700000000000001E-2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f t="shared" ref="AO196:AO260" si="3">SUM(B196:AN196)</f>
        <v>1</v>
      </c>
    </row>
    <row r="197" spans="1:41" x14ac:dyDescent="0.3">
      <c r="A197" s="1" t="s">
        <v>539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f t="shared" si="3"/>
        <v>1</v>
      </c>
    </row>
    <row r="198" spans="1:41" x14ac:dyDescent="0.3">
      <c r="A198" s="1" t="s">
        <v>232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f t="shared" si="3"/>
        <v>1</v>
      </c>
    </row>
    <row r="199" spans="1:41" x14ac:dyDescent="0.3">
      <c r="A199" s="1" t="s">
        <v>540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0.89329999999999998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0.1067</v>
      </c>
      <c r="AN199">
        <v>0</v>
      </c>
      <c r="AO199">
        <f t="shared" si="3"/>
        <v>1</v>
      </c>
    </row>
    <row r="200" spans="1:41" x14ac:dyDescent="0.3">
      <c r="A200" s="1" t="s">
        <v>233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0.93140000000000001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6.8599999999999994E-2</v>
      </c>
      <c r="AK200">
        <v>0</v>
      </c>
      <c r="AL200">
        <v>0</v>
      </c>
      <c r="AM200">
        <v>0</v>
      </c>
      <c r="AN200">
        <v>0</v>
      </c>
      <c r="AO200">
        <f t="shared" si="3"/>
        <v>1</v>
      </c>
    </row>
    <row r="201" spans="1:41" x14ac:dyDescent="0.3">
      <c r="A201" s="1" t="s">
        <v>541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0.1888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0.81120000000000003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f t="shared" si="3"/>
        <v>1</v>
      </c>
    </row>
    <row r="202" spans="1:41" x14ac:dyDescent="0.3">
      <c r="A202" s="1" t="s">
        <v>542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f t="shared" si="3"/>
        <v>1</v>
      </c>
    </row>
    <row r="203" spans="1:41" x14ac:dyDescent="0.3">
      <c r="A203" s="1" t="s">
        <v>543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f t="shared" si="3"/>
        <v>1</v>
      </c>
    </row>
    <row r="204" spans="1:41" x14ac:dyDescent="0.3">
      <c r="A204" s="1" t="s">
        <v>544</v>
      </c>
      <c r="B204">
        <v>0.97850000000000004</v>
      </c>
      <c r="C204">
        <v>0</v>
      </c>
      <c r="D204">
        <v>1.29E-2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8.6E-3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f t="shared" si="3"/>
        <v>1</v>
      </c>
    </row>
    <row r="205" spans="1:41" x14ac:dyDescent="0.3">
      <c r="A205" s="1" t="s">
        <v>545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f t="shared" si="3"/>
        <v>1</v>
      </c>
    </row>
    <row r="206" spans="1:41" x14ac:dyDescent="0.3">
      <c r="A206" s="19" t="s">
        <v>546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f t="shared" si="3"/>
        <v>1</v>
      </c>
    </row>
    <row r="207" spans="1:41" x14ac:dyDescent="0.3">
      <c r="A207" s="1" t="s">
        <v>234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0.15290000000000001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0.75660000000000005</v>
      </c>
      <c r="AC207">
        <v>0</v>
      </c>
      <c r="AD207">
        <v>0</v>
      </c>
      <c r="AE207">
        <v>0</v>
      </c>
      <c r="AF207">
        <v>9.0499999999999997E-2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f t="shared" si="3"/>
        <v>1</v>
      </c>
    </row>
    <row r="208" spans="1:41" x14ac:dyDescent="0.3">
      <c r="A208" s="1" t="s">
        <v>235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1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f t="shared" si="3"/>
        <v>1</v>
      </c>
    </row>
    <row r="209" spans="1:41" x14ac:dyDescent="0.3">
      <c r="A209" s="1" t="s">
        <v>547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f t="shared" si="3"/>
        <v>1</v>
      </c>
    </row>
    <row r="210" spans="1:41" x14ac:dyDescent="0.3">
      <c r="A210" s="1" t="s">
        <v>548</v>
      </c>
      <c r="B210">
        <v>0</v>
      </c>
      <c r="C210">
        <v>0</v>
      </c>
      <c r="D210">
        <v>0</v>
      </c>
      <c r="E210">
        <v>0.997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3.0000000000000001E-3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f t="shared" si="3"/>
        <v>1</v>
      </c>
    </row>
    <row r="211" spans="1:41" x14ac:dyDescent="0.3">
      <c r="A211" s="1" t="s">
        <v>549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f t="shared" si="3"/>
        <v>1</v>
      </c>
    </row>
    <row r="212" spans="1:41" x14ac:dyDescent="0.3">
      <c r="A212" s="1" t="s">
        <v>550</v>
      </c>
      <c r="B212">
        <v>0</v>
      </c>
      <c r="C212">
        <v>0</v>
      </c>
      <c r="D212">
        <v>1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f t="shared" si="3"/>
        <v>1</v>
      </c>
    </row>
    <row r="213" spans="1:41" x14ac:dyDescent="0.3">
      <c r="A213" s="1" t="s">
        <v>236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0.96960000000000002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3.04E-2</v>
      </c>
      <c r="AL213">
        <v>0</v>
      </c>
      <c r="AM213">
        <v>0</v>
      </c>
      <c r="AN213">
        <v>0</v>
      </c>
      <c r="AO213">
        <f t="shared" si="3"/>
        <v>1</v>
      </c>
    </row>
    <row r="214" spans="1:41" x14ac:dyDescent="0.3">
      <c r="A214" s="1" t="s">
        <v>237</v>
      </c>
      <c r="B214">
        <v>0</v>
      </c>
      <c r="C214">
        <v>0</v>
      </c>
      <c r="D214">
        <v>0</v>
      </c>
      <c r="E214">
        <v>0</v>
      </c>
      <c r="F214">
        <v>0.9577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4.2299999999999997E-2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f t="shared" si="3"/>
        <v>1</v>
      </c>
    </row>
    <row r="215" spans="1:41" x14ac:dyDescent="0.3">
      <c r="A215" s="1" t="s">
        <v>551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1</v>
      </c>
      <c r="AN215">
        <v>0</v>
      </c>
      <c r="AO215">
        <f t="shared" si="3"/>
        <v>1</v>
      </c>
    </row>
    <row r="216" spans="1:41" x14ac:dyDescent="0.3">
      <c r="A216" s="1" t="s">
        <v>238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1</v>
      </c>
      <c r="AL216">
        <v>0</v>
      </c>
      <c r="AM216">
        <v>0</v>
      </c>
      <c r="AN216">
        <v>0</v>
      </c>
      <c r="AO216">
        <f t="shared" si="3"/>
        <v>1</v>
      </c>
    </row>
    <row r="217" spans="1:41" x14ac:dyDescent="0.3">
      <c r="A217" s="1" t="s">
        <v>239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1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f t="shared" si="3"/>
        <v>1</v>
      </c>
    </row>
    <row r="218" spans="1:41" x14ac:dyDescent="0.3">
      <c r="A218" s="1" t="s">
        <v>240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f t="shared" si="3"/>
        <v>1</v>
      </c>
    </row>
    <row r="219" spans="1:41" x14ac:dyDescent="0.3">
      <c r="A219" s="1" t="s">
        <v>241</v>
      </c>
      <c r="B219">
        <v>0</v>
      </c>
      <c r="C219">
        <v>0</v>
      </c>
      <c r="D219">
        <v>0</v>
      </c>
      <c r="E219">
        <v>0</v>
      </c>
      <c r="F219">
        <v>0.3367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0.65180000000000005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1.15E-2</v>
      </c>
      <c r="AK219">
        <v>0</v>
      </c>
      <c r="AL219">
        <v>0</v>
      </c>
      <c r="AM219">
        <v>0</v>
      </c>
      <c r="AN219">
        <v>0</v>
      </c>
      <c r="AO219">
        <f t="shared" si="3"/>
        <v>1</v>
      </c>
    </row>
    <row r="220" spans="1:41" x14ac:dyDescent="0.3">
      <c r="A220" s="1" t="s">
        <v>552</v>
      </c>
      <c r="B220">
        <v>0</v>
      </c>
      <c r="C220">
        <v>0.63690000000000002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0.36309999999999998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f t="shared" si="3"/>
        <v>1</v>
      </c>
    </row>
    <row r="221" spans="1:41" x14ac:dyDescent="0.3">
      <c r="A221" s="1" t="s">
        <v>553</v>
      </c>
      <c r="B221">
        <v>0</v>
      </c>
      <c r="C221">
        <v>0</v>
      </c>
      <c r="D221">
        <v>1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f t="shared" si="3"/>
        <v>1</v>
      </c>
    </row>
    <row r="222" spans="1:41" x14ac:dyDescent="0.3">
      <c r="A222" s="1" t="s">
        <v>554</v>
      </c>
      <c r="B222">
        <v>0</v>
      </c>
      <c r="C222">
        <v>0</v>
      </c>
      <c r="D222">
        <v>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f t="shared" si="3"/>
        <v>1</v>
      </c>
    </row>
    <row r="223" spans="1:41" x14ac:dyDescent="0.3">
      <c r="A223" s="1" t="s">
        <v>242</v>
      </c>
      <c r="B223">
        <v>0</v>
      </c>
      <c r="C223">
        <v>0</v>
      </c>
      <c r="D223">
        <v>0</v>
      </c>
      <c r="E223">
        <v>0</v>
      </c>
      <c r="F223">
        <v>0.5544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0.4456</v>
      </c>
      <c r="AL223">
        <v>0</v>
      </c>
      <c r="AM223">
        <v>0</v>
      </c>
      <c r="AN223">
        <v>0</v>
      </c>
      <c r="AO223">
        <f t="shared" si="3"/>
        <v>1</v>
      </c>
    </row>
    <row r="224" spans="1:41" x14ac:dyDescent="0.3">
      <c r="A224" s="1" t="s">
        <v>243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1</v>
      </c>
      <c r="AO224">
        <f t="shared" si="3"/>
        <v>1</v>
      </c>
    </row>
    <row r="225" spans="1:41" x14ac:dyDescent="0.3">
      <c r="A225" s="1" t="s">
        <v>555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f t="shared" si="3"/>
        <v>1</v>
      </c>
    </row>
    <row r="226" spans="1:41" x14ac:dyDescent="0.3">
      <c r="A226" s="1" t="s">
        <v>556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f t="shared" si="3"/>
        <v>1</v>
      </c>
    </row>
    <row r="227" spans="1:41" x14ac:dyDescent="0.3">
      <c r="A227" s="1" t="s">
        <v>557</v>
      </c>
      <c r="B227">
        <v>0.35289999999999999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0.64710000000000001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f t="shared" si="3"/>
        <v>1</v>
      </c>
    </row>
    <row r="228" spans="1:41" x14ac:dyDescent="0.3">
      <c r="A228" s="1" t="s">
        <v>244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1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f t="shared" si="3"/>
        <v>1</v>
      </c>
    </row>
    <row r="229" spans="1:41" x14ac:dyDescent="0.3">
      <c r="A229" s="1" t="s">
        <v>245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1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f t="shared" si="3"/>
        <v>1</v>
      </c>
    </row>
    <row r="230" spans="1:41" x14ac:dyDescent="0.3">
      <c r="A230" s="1" t="s">
        <v>558</v>
      </c>
      <c r="B230">
        <v>0</v>
      </c>
      <c r="C230">
        <v>0</v>
      </c>
      <c r="D230">
        <v>0</v>
      </c>
      <c r="E230">
        <v>1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f t="shared" si="3"/>
        <v>1</v>
      </c>
    </row>
    <row r="231" spans="1:41" x14ac:dyDescent="0.3">
      <c r="A231" s="1" t="s">
        <v>559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f t="shared" si="3"/>
        <v>1</v>
      </c>
    </row>
    <row r="232" spans="1:41" x14ac:dyDescent="0.3">
      <c r="A232" s="1" t="s">
        <v>560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1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f t="shared" si="3"/>
        <v>1</v>
      </c>
    </row>
    <row r="233" spans="1:41" x14ac:dyDescent="0.3">
      <c r="A233" s="1" t="s">
        <v>246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f t="shared" si="3"/>
        <v>1</v>
      </c>
    </row>
    <row r="234" spans="1:41" x14ac:dyDescent="0.3">
      <c r="A234" s="1" t="s">
        <v>247</v>
      </c>
      <c r="B234">
        <v>0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f t="shared" si="3"/>
        <v>1</v>
      </c>
    </row>
    <row r="235" spans="1:41" x14ac:dyDescent="0.3">
      <c r="A235" s="1" t="s">
        <v>561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1</v>
      </c>
      <c r="AM235">
        <v>0</v>
      </c>
      <c r="AN235">
        <v>0</v>
      </c>
      <c r="AO235">
        <f t="shared" si="3"/>
        <v>1</v>
      </c>
    </row>
    <row r="236" spans="1:41" x14ac:dyDescent="0.3">
      <c r="A236" s="1" t="s">
        <v>562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0.54720000000000002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0.45279999999999998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f t="shared" si="3"/>
        <v>1</v>
      </c>
    </row>
    <row r="237" spans="1:41" x14ac:dyDescent="0.3">
      <c r="A237" s="1" t="s">
        <v>563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0.42830000000000001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0.57169999999999999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f t="shared" si="3"/>
        <v>1</v>
      </c>
    </row>
    <row r="238" spans="1:41" x14ac:dyDescent="0.3">
      <c r="A238" s="1" t="s">
        <v>248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1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f t="shared" si="3"/>
        <v>1</v>
      </c>
    </row>
    <row r="239" spans="1:41" x14ac:dyDescent="0.3">
      <c r="A239" s="1" t="s">
        <v>564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0.74309999999999998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0.25690000000000002</v>
      </c>
      <c r="AN239">
        <v>0</v>
      </c>
      <c r="AO239">
        <f t="shared" si="3"/>
        <v>1</v>
      </c>
    </row>
    <row r="240" spans="1:41" x14ac:dyDescent="0.3">
      <c r="A240" s="1" t="s">
        <v>565</v>
      </c>
      <c r="B240">
        <v>0.95650000000000002</v>
      </c>
      <c r="C240">
        <v>0</v>
      </c>
      <c r="D240">
        <v>4.3499999999999997E-2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f t="shared" si="3"/>
        <v>1</v>
      </c>
    </row>
    <row r="241" spans="1:41" x14ac:dyDescent="0.3">
      <c r="A241" s="1" t="s">
        <v>249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1</v>
      </c>
      <c r="AL241">
        <v>0</v>
      </c>
      <c r="AM241">
        <v>0</v>
      </c>
      <c r="AN241">
        <v>0</v>
      </c>
      <c r="AO241">
        <f t="shared" si="3"/>
        <v>1</v>
      </c>
    </row>
    <row r="242" spans="1:41" x14ac:dyDescent="0.3">
      <c r="A242" s="1" t="s">
        <v>250</v>
      </c>
      <c r="B242">
        <v>0</v>
      </c>
      <c r="C242">
        <v>0</v>
      </c>
      <c r="D242">
        <v>0</v>
      </c>
      <c r="E242">
        <v>0</v>
      </c>
      <c r="F242">
        <v>0.96419999999999995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3.5799999999999998E-2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f t="shared" si="3"/>
        <v>1</v>
      </c>
    </row>
    <row r="243" spans="1:41" x14ac:dyDescent="0.3">
      <c r="A243" s="1" t="s">
        <v>566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f t="shared" si="3"/>
        <v>1</v>
      </c>
    </row>
    <row r="244" spans="1:41" x14ac:dyDescent="0.3">
      <c r="A244" s="1" t="s">
        <v>567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f t="shared" si="3"/>
        <v>1</v>
      </c>
    </row>
    <row r="245" spans="1:41" x14ac:dyDescent="0.3">
      <c r="A245" s="1" t="s">
        <v>568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0.14799999999999999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0.85199999999999998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f t="shared" si="3"/>
        <v>1</v>
      </c>
    </row>
    <row r="246" spans="1:41" x14ac:dyDescent="0.3">
      <c r="A246" s="1" t="s">
        <v>569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f t="shared" si="3"/>
        <v>1</v>
      </c>
    </row>
    <row r="247" spans="1:41" x14ac:dyDescent="0.3">
      <c r="A247" s="1" t="s">
        <v>570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f t="shared" si="3"/>
        <v>1</v>
      </c>
    </row>
    <row r="248" spans="1:41" x14ac:dyDescent="0.3">
      <c r="A248" s="1" t="s">
        <v>571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f t="shared" si="3"/>
        <v>1</v>
      </c>
    </row>
    <row r="249" spans="1:41" x14ac:dyDescent="0.3">
      <c r="A249" s="1" t="s">
        <v>572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0</v>
      </c>
      <c r="AN249">
        <v>0</v>
      </c>
      <c r="AO249">
        <f t="shared" si="3"/>
        <v>1</v>
      </c>
    </row>
    <row r="250" spans="1:41" x14ac:dyDescent="0.3">
      <c r="A250" s="1" t="s">
        <v>251</v>
      </c>
      <c r="B250">
        <v>0</v>
      </c>
      <c r="C250">
        <v>0</v>
      </c>
      <c r="D250">
        <v>0</v>
      </c>
      <c r="E250">
        <v>0</v>
      </c>
      <c r="F250">
        <v>0.27439999999999998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0.72560000000000002</v>
      </c>
      <c r="AL250">
        <v>0</v>
      </c>
      <c r="AM250">
        <v>0</v>
      </c>
      <c r="AN250">
        <v>0</v>
      </c>
      <c r="AO250">
        <f t="shared" si="3"/>
        <v>1</v>
      </c>
    </row>
    <row r="251" spans="1:41" x14ac:dyDescent="0.3">
      <c r="A251" s="1" t="s">
        <v>573</v>
      </c>
      <c r="B251">
        <v>1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f t="shared" si="3"/>
        <v>1</v>
      </c>
    </row>
    <row r="252" spans="1:41" x14ac:dyDescent="0.3">
      <c r="A252" s="1" t="s">
        <v>252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1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f t="shared" si="3"/>
        <v>1</v>
      </c>
    </row>
    <row r="253" spans="1:41" x14ac:dyDescent="0.3">
      <c r="A253" s="1" t="s">
        <v>574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0.75770000000000004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0.24229999999999999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f t="shared" si="3"/>
        <v>1</v>
      </c>
    </row>
    <row r="254" spans="1:41" x14ac:dyDescent="0.3">
      <c r="A254" s="1" t="s">
        <v>575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0.33329999999999999</v>
      </c>
      <c r="X254">
        <v>0.66669999999999996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f t="shared" si="3"/>
        <v>1</v>
      </c>
    </row>
    <row r="255" spans="1:41" x14ac:dyDescent="0.3">
      <c r="A255" s="1" t="s">
        <v>576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0.20530000000000001</v>
      </c>
      <c r="AF255">
        <v>0.79469999999999996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f t="shared" si="3"/>
        <v>1</v>
      </c>
    </row>
    <row r="256" spans="1:41" x14ac:dyDescent="0.3">
      <c r="A256" s="1" t="s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0.18709999999999999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3.7499999999999999E-2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0.77539999999999998</v>
      </c>
      <c r="AO256">
        <f t="shared" si="3"/>
        <v>1</v>
      </c>
    </row>
    <row r="257" spans="1:41" x14ac:dyDescent="0.3">
      <c r="A257" s="1" t="s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0.78559999999999997</v>
      </c>
      <c r="N257">
        <v>3.44E-2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0.18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f t="shared" si="3"/>
        <v>1</v>
      </c>
    </row>
    <row r="258" spans="1:41" x14ac:dyDescent="0.3">
      <c r="A258" s="1" t="s">
        <v>577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0.91839999999999999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8.1600000000000006E-2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f t="shared" si="3"/>
        <v>1</v>
      </c>
    </row>
    <row r="259" spans="1:41" x14ac:dyDescent="0.3">
      <c r="A259" s="1" t="s">
        <v>578</v>
      </c>
      <c r="B259">
        <v>0</v>
      </c>
      <c r="C259">
        <v>0</v>
      </c>
      <c r="D259">
        <v>1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f t="shared" si="3"/>
        <v>1</v>
      </c>
    </row>
    <row r="260" spans="1:41" x14ac:dyDescent="0.3">
      <c r="A260" s="1" t="s">
        <v>579</v>
      </c>
      <c r="B260">
        <v>0</v>
      </c>
      <c r="C260">
        <v>0</v>
      </c>
      <c r="D260">
        <v>0.98119999999999996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1.8800000000000001E-2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f t="shared" si="3"/>
        <v>1</v>
      </c>
    </row>
    <row r="261" spans="1:41" x14ac:dyDescent="0.3">
      <c r="A261" s="1" t="s">
        <v>580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1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f t="shared" ref="AO261:AO325" si="4">SUM(B261:AN261)</f>
        <v>1</v>
      </c>
    </row>
    <row r="262" spans="1:41" x14ac:dyDescent="0.3">
      <c r="A262" s="1" t="s">
        <v>581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f t="shared" si="4"/>
        <v>1</v>
      </c>
    </row>
    <row r="263" spans="1:41" x14ac:dyDescent="0.3">
      <c r="A263" s="1" t="s">
        <v>582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f t="shared" si="4"/>
        <v>1</v>
      </c>
    </row>
    <row r="264" spans="1:41" x14ac:dyDescent="0.3">
      <c r="A264" s="1" t="s">
        <v>255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1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f t="shared" si="4"/>
        <v>1</v>
      </c>
    </row>
    <row r="265" spans="1:41" x14ac:dyDescent="0.3">
      <c r="A265" s="1" t="s">
        <v>583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f t="shared" si="4"/>
        <v>1</v>
      </c>
    </row>
    <row r="266" spans="1:41" x14ac:dyDescent="0.3">
      <c r="A266" s="1" t="s">
        <v>584</v>
      </c>
      <c r="B266">
        <v>0</v>
      </c>
      <c r="C266">
        <v>0</v>
      </c>
      <c r="D266">
        <v>1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f t="shared" si="4"/>
        <v>1</v>
      </c>
    </row>
    <row r="267" spans="1:41" x14ac:dyDescent="0.3">
      <c r="A267" s="1" t="s">
        <v>585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1</v>
      </c>
      <c r="AM267">
        <v>0</v>
      </c>
      <c r="AN267">
        <v>0</v>
      </c>
      <c r="AO267">
        <f t="shared" si="4"/>
        <v>1</v>
      </c>
    </row>
    <row r="268" spans="1:41" x14ac:dyDescent="0.3">
      <c r="A268" s="1" t="s">
        <v>256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1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f t="shared" si="4"/>
        <v>1</v>
      </c>
    </row>
    <row r="269" spans="1:41" x14ac:dyDescent="0.3">
      <c r="A269" s="1" t="s">
        <v>257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1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f t="shared" si="4"/>
        <v>1</v>
      </c>
    </row>
    <row r="270" spans="1:41" x14ac:dyDescent="0.3">
      <c r="A270" s="1" t="s">
        <v>586</v>
      </c>
      <c r="B270">
        <v>0</v>
      </c>
      <c r="C270">
        <v>0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f t="shared" si="4"/>
        <v>1</v>
      </c>
    </row>
    <row r="271" spans="1:41" x14ac:dyDescent="0.3">
      <c r="A271" s="1" t="s">
        <v>258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f t="shared" si="4"/>
        <v>1</v>
      </c>
    </row>
    <row r="272" spans="1:41" x14ac:dyDescent="0.3">
      <c r="A272" s="1" t="s">
        <v>587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9.4999999999999998E-3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7.1000000000000004E-3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0.98340000000000005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f t="shared" si="4"/>
        <v>1</v>
      </c>
    </row>
    <row r="273" spans="1:41" x14ac:dyDescent="0.3">
      <c r="A273" s="1" t="s">
        <v>588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f t="shared" si="4"/>
        <v>1</v>
      </c>
    </row>
    <row r="274" spans="1:41" x14ac:dyDescent="0.3">
      <c r="A274" s="1" t="s">
        <v>259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1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f t="shared" si="4"/>
        <v>1</v>
      </c>
    </row>
    <row r="275" spans="1:41" x14ac:dyDescent="0.3">
      <c r="A275" s="1" t="s">
        <v>589</v>
      </c>
      <c r="B275">
        <v>4.5699999999999998E-2</v>
      </c>
      <c r="C275">
        <v>0</v>
      </c>
      <c r="D275">
        <v>0.95430000000000004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f t="shared" si="4"/>
        <v>1</v>
      </c>
    </row>
    <row r="276" spans="1:41" x14ac:dyDescent="0.3">
      <c r="A276" s="1" t="s">
        <v>590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f t="shared" si="4"/>
        <v>1</v>
      </c>
    </row>
    <row r="277" spans="1:41" x14ac:dyDescent="0.3">
      <c r="A277" s="1" t="s">
        <v>591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0.97599999999999998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2.4E-2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f t="shared" si="4"/>
        <v>1</v>
      </c>
    </row>
    <row r="278" spans="1:41" x14ac:dyDescent="0.3">
      <c r="A278" s="1" t="s">
        <v>592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f t="shared" si="4"/>
        <v>1</v>
      </c>
    </row>
    <row r="279" spans="1:41" x14ac:dyDescent="0.3">
      <c r="A279" s="21" t="s">
        <v>593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f t="shared" si="4"/>
        <v>0</v>
      </c>
    </row>
    <row r="280" spans="1:41" x14ac:dyDescent="0.3">
      <c r="A280" s="1" t="s">
        <v>594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1</v>
      </c>
      <c r="AN280">
        <v>0</v>
      </c>
      <c r="AO280">
        <f t="shared" si="4"/>
        <v>1</v>
      </c>
    </row>
    <row r="281" spans="1:41" x14ac:dyDescent="0.3">
      <c r="A281" s="1" t="s">
        <v>260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1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f t="shared" si="4"/>
        <v>1</v>
      </c>
    </row>
    <row r="282" spans="1:41" x14ac:dyDescent="0.3">
      <c r="A282" s="1" t="s">
        <v>595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f t="shared" si="4"/>
        <v>1</v>
      </c>
    </row>
    <row r="283" spans="1:41" x14ac:dyDescent="0.3">
      <c r="A283" s="1" t="s">
        <v>596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0.98780000000000001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1.2200000000000001E-2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f t="shared" si="4"/>
        <v>1</v>
      </c>
    </row>
    <row r="284" spans="1:41" x14ac:dyDescent="0.3">
      <c r="A284" s="1" t="s">
        <v>597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1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f t="shared" si="4"/>
        <v>1</v>
      </c>
    </row>
    <row r="285" spans="1:41" x14ac:dyDescent="0.3">
      <c r="A285" s="1" t="s">
        <v>598</v>
      </c>
      <c r="B285">
        <v>0</v>
      </c>
      <c r="C285">
        <v>0</v>
      </c>
      <c r="D285">
        <v>1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f t="shared" si="4"/>
        <v>1</v>
      </c>
    </row>
    <row r="286" spans="1:41" x14ac:dyDescent="0.3">
      <c r="A286" s="1" t="s">
        <v>599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f t="shared" si="4"/>
        <v>1</v>
      </c>
    </row>
    <row r="287" spans="1:41" x14ac:dyDescent="0.3">
      <c r="A287" s="1" t="s">
        <v>261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f t="shared" si="4"/>
        <v>1</v>
      </c>
    </row>
    <row r="288" spans="1:41" x14ac:dyDescent="0.3">
      <c r="A288" s="1" t="s">
        <v>600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f t="shared" si="4"/>
        <v>1</v>
      </c>
    </row>
    <row r="289" spans="1:41" x14ac:dyDescent="0.3">
      <c r="A289" s="1" t="s">
        <v>262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0.59240000000000004</v>
      </c>
      <c r="V289">
        <v>0</v>
      </c>
      <c r="W289">
        <v>0</v>
      </c>
      <c r="X289">
        <v>0</v>
      </c>
      <c r="Y289">
        <v>0.40760000000000002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f t="shared" si="4"/>
        <v>1</v>
      </c>
    </row>
    <row r="290" spans="1:41" x14ac:dyDescent="0.3">
      <c r="A290" s="1" t="s">
        <v>601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f t="shared" si="4"/>
        <v>1</v>
      </c>
    </row>
    <row r="291" spans="1:41" x14ac:dyDescent="0.3">
      <c r="A291" s="1" t="s">
        <v>602</v>
      </c>
      <c r="B291">
        <v>0</v>
      </c>
      <c r="C291">
        <v>0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f t="shared" si="4"/>
        <v>1</v>
      </c>
    </row>
    <row r="292" spans="1:41" x14ac:dyDescent="0.3">
      <c r="A292" s="1" t="s">
        <v>263</v>
      </c>
      <c r="B292">
        <v>0</v>
      </c>
      <c r="C292">
        <v>0</v>
      </c>
      <c r="D292">
        <v>0</v>
      </c>
      <c r="E292">
        <v>0</v>
      </c>
      <c r="F292">
        <v>1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f t="shared" si="4"/>
        <v>1</v>
      </c>
    </row>
    <row r="293" spans="1:41" x14ac:dyDescent="0.3">
      <c r="A293" s="1" t="s">
        <v>603</v>
      </c>
      <c r="B293">
        <v>0</v>
      </c>
      <c r="C293">
        <v>0</v>
      </c>
      <c r="D293">
        <v>0</v>
      </c>
      <c r="E293">
        <v>1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f t="shared" si="4"/>
        <v>1</v>
      </c>
    </row>
    <row r="294" spans="1:41" x14ac:dyDescent="0.3">
      <c r="A294" s="1" t="s">
        <v>604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1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f t="shared" si="4"/>
        <v>1</v>
      </c>
    </row>
    <row r="295" spans="1:41" x14ac:dyDescent="0.3">
      <c r="A295" s="1" t="s">
        <v>264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1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f t="shared" si="4"/>
        <v>1</v>
      </c>
    </row>
    <row r="296" spans="1:41" x14ac:dyDescent="0.3">
      <c r="A296" s="1" t="s">
        <v>265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f t="shared" si="4"/>
        <v>1</v>
      </c>
    </row>
    <row r="297" spans="1:41" x14ac:dyDescent="0.3">
      <c r="A297" s="1" t="s">
        <v>266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1</v>
      </c>
      <c r="AK297">
        <v>0</v>
      </c>
      <c r="AL297">
        <v>0</v>
      </c>
      <c r="AM297">
        <v>0</v>
      </c>
      <c r="AN297">
        <v>0</v>
      </c>
      <c r="AO297">
        <f t="shared" si="4"/>
        <v>1</v>
      </c>
    </row>
    <row r="298" spans="1:41" x14ac:dyDescent="0.3">
      <c r="A298" s="1" t="s">
        <v>267</v>
      </c>
      <c r="B298">
        <v>0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1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f t="shared" si="4"/>
        <v>1</v>
      </c>
    </row>
    <row r="299" spans="1:41" x14ac:dyDescent="0.3">
      <c r="A299" s="1" t="s">
        <v>605</v>
      </c>
      <c r="B299">
        <v>0</v>
      </c>
      <c r="C299">
        <v>0</v>
      </c>
      <c r="D299">
        <v>1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f t="shared" si="4"/>
        <v>1</v>
      </c>
    </row>
    <row r="300" spans="1:41" x14ac:dyDescent="0.3">
      <c r="A300" s="1" t="s">
        <v>606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1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f t="shared" si="4"/>
        <v>1</v>
      </c>
    </row>
    <row r="301" spans="1:41" x14ac:dyDescent="0.3">
      <c r="A301" s="1" t="s">
        <v>607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1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f t="shared" si="4"/>
        <v>1</v>
      </c>
    </row>
    <row r="302" spans="1:41" x14ac:dyDescent="0.3">
      <c r="A302" s="1" t="s">
        <v>608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f t="shared" si="4"/>
        <v>1</v>
      </c>
    </row>
    <row r="303" spans="1:41" x14ac:dyDescent="0.3">
      <c r="A303" s="1" t="s">
        <v>609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1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f t="shared" si="4"/>
        <v>1</v>
      </c>
    </row>
    <row r="304" spans="1:41" x14ac:dyDescent="0.3">
      <c r="A304" s="1" t="s">
        <v>610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1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f t="shared" si="4"/>
        <v>1</v>
      </c>
    </row>
    <row r="305" spans="1:41" x14ac:dyDescent="0.3">
      <c r="A305" s="1" t="s">
        <v>611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f t="shared" si="4"/>
        <v>1</v>
      </c>
    </row>
    <row r="306" spans="1:41" x14ac:dyDescent="0.3">
      <c r="A306" s="1" t="s">
        <v>268</v>
      </c>
      <c r="B306">
        <v>0</v>
      </c>
      <c r="C306">
        <v>0</v>
      </c>
      <c r="D306">
        <v>0</v>
      </c>
      <c r="E306">
        <v>0</v>
      </c>
      <c r="F306">
        <v>1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f t="shared" si="4"/>
        <v>1</v>
      </c>
    </row>
    <row r="307" spans="1:41" x14ac:dyDescent="0.3">
      <c r="A307" s="1" t="s">
        <v>269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1</v>
      </c>
      <c r="AO307">
        <f t="shared" si="4"/>
        <v>1</v>
      </c>
    </row>
    <row r="308" spans="1:41" x14ac:dyDescent="0.3">
      <c r="A308" s="1" t="s">
        <v>612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1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f t="shared" si="4"/>
        <v>1</v>
      </c>
    </row>
    <row r="309" spans="1:41" x14ac:dyDescent="0.3">
      <c r="A309" s="1" t="s">
        <v>613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0.99419999999999997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5.7999999999999996E-3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f t="shared" si="4"/>
        <v>1</v>
      </c>
    </row>
    <row r="310" spans="1:41" x14ac:dyDescent="0.3">
      <c r="A310" s="1" t="s">
        <v>614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f t="shared" si="4"/>
        <v>1</v>
      </c>
    </row>
    <row r="311" spans="1:41" x14ac:dyDescent="0.3">
      <c r="A311" s="1" t="s">
        <v>270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1.8499999999999999E-2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0.1258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0.85570000000000002</v>
      </c>
      <c r="AK311">
        <v>0</v>
      </c>
      <c r="AL311">
        <v>0</v>
      </c>
      <c r="AM311">
        <v>0</v>
      </c>
      <c r="AN311">
        <v>0</v>
      </c>
      <c r="AO311">
        <f t="shared" si="4"/>
        <v>1</v>
      </c>
    </row>
    <row r="312" spans="1:41" x14ac:dyDescent="0.3">
      <c r="A312" s="1" t="s">
        <v>615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1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f t="shared" si="4"/>
        <v>1</v>
      </c>
    </row>
    <row r="313" spans="1:41" x14ac:dyDescent="0.3">
      <c r="A313" s="1" t="s">
        <v>616</v>
      </c>
      <c r="B313">
        <v>0</v>
      </c>
      <c r="C313">
        <v>0</v>
      </c>
      <c r="D313">
        <v>0</v>
      </c>
      <c r="E313">
        <v>0.91620000000000001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8.3799999999999999E-2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f t="shared" si="4"/>
        <v>1</v>
      </c>
    </row>
    <row r="314" spans="1:41" x14ac:dyDescent="0.3">
      <c r="A314" s="1" t="s">
        <v>617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0.17480000000000001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0.82520000000000004</v>
      </c>
      <c r="AM314">
        <v>0</v>
      </c>
      <c r="AN314">
        <v>0</v>
      </c>
      <c r="AO314">
        <f t="shared" si="4"/>
        <v>1</v>
      </c>
    </row>
    <row r="315" spans="1:41" x14ac:dyDescent="0.3">
      <c r="A315" s="1" t="s">
        <v>618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f t="shared" si="4"/>
        <v>1</v>
      </c>
    </row>
    <row r="316" spans="1:41" x14ac:dyDescent="0.3">
      <c r="A316" s="1" t="s">
        <v>619</v>
      </c>
      <c r="B316">
        <v>0.49859999999999999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5.0000000000000001E-3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0.49640000000000001</v>
      </c>
      <c r="AM316">
        <v>0</v>
      </c>
      <c r="AN316">
        <v>0</v>
      </c>
      <c r="AO316">
        <f t="shared" si="4"/>
        <v>1</v>
      </c>
    </row>
    <row r="317" spans="1:41" x14ac:dyDescent="0.3">
      <c r="A317" s="1" t="s">
        <v>271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0.89570000000000005</v>
      </c>
      <c r="Z317">
        <v>0.1043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f t="shared" si="4"/>
        <v>1</v>
      </c>
    </row>
    <row r="318" spans="1:41" x14ac:dyDescent="0.3">
      <c r="A318" s="1" t="s">
        <v>272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0.75019999999999998</v>
      </c>
      <c r="N318">
        <v>0.24979999999999999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f t="shared" si="4"/>
        <v>1</v>
      </c>
    </row>
    <row r="319" spans="1:41" x14ac:dyDescent="0.3">
      <c r="A319" s="1" t="s">
        <v>620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1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f t="shared" si="4"/>
        <v>1</v>
      </c>
    </row>
    <row r="320" spans="1:41" x14ac:dyDescent="0.3">
      <c r="A320" s="1" t="s">
        <v>621</v>
      </c>
      <c r="B320">
        <v>0</v>
      </c>
      <c r="C320">
        <v>0</v>
      </c>
      <c r="D320">
        <v>1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f t="shared" si="4"/>
        <v>1</v>
      </c>
    </row>
    <row r="321" spans="1:41" x14ac:dyDescent="0.3">
      <c r="A321" s="1" t="s">
        <v>622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1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f t="shared" si="4"/>
        <v>1</v>
      </c>
    </row>
    <row r="322" spans="1:41" x14ac:dyDescent="0.3">
      <c r="A322" s="1" t="s">
        <v>273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f t="shared" si="4"/>
        <v>1</v>
      </c>
    </row>
    <row r="323" spans="1:41" x14ac:dyDescent="0.3">
      <c r="A323" s="1" t="s">
        <v>274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1</v>
      </c>
      <c r="AL323">
        <v>0</v>
      </c>
      <c r="AM323">
        <v>0</v>
      </c>
      <c r="AN323">
        <v>0</v>
      </c>
      <c r="AO323">
        <f t="shared" si="4"/>
        <v>1</v>
      </c>
    </row>
    <row r="324" spans="1:41" x14ac:dyDescent="0.3">
      <c r="A324" s="1" t="s">
        <v>623</v>
      </c>
      <c r="B324">
        <v>0</v>
      </c>
      <c r="C324">
        <v>0</v>
      </c>
      <c r="D324">
        <v>1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f t="shared" si="4"/>
        <v>1</v>
      </c>
    </row>
    <row r="325" spans="1:41" x14ac:dyDescent="0.3">
      <c r="A325" s="1" t="s">
        <v>624</v>
      </c>
      <c r="B325">
        <v>0</v>
      </c>
      <c r="C325">
        <v>0</v>
      </c>
      <c r="D325">
        <v>0</v>
      </c>
      <c r="E325">
        <v>0.97150000000000003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7.1000000000000004E-3</v>
      </c>
      <c r="S325">
        <v>2.1399999999999999E-2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f t="shared" si="4"/>
        <v>1</v>
      </c>
    </row>
    <row r="326" spans="1:41" x14ac:dyDescent="0.3">
      <c r="A326" s="1" t="s">
        <v>625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0.97970000000000002</v>
      </c>
      <c r="S326">
        <v>2.0299999999999999E-2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f t="shared" ref="AO326:AO390" si="5">SUM(B326:AN326)</f>
        <v>1</v>
      </c>
    </row>
    <row r="327" spans="1:41" x14ac:dyDescent="0.3">
      <c r="A327" s="1" t="s">
        <v>626</v>
      </c>
      <c r="B327">
        <v>0</v>
      </c>
      <c r="C327">
        <v>0</v>
      </c>
      <c r="D327">
        <v>1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f t="shared" si="5"/>
        <v>1</v>
      </c>
    </row>
    <row r="328" spans="1:41" x14ac:dyDescent="0.3">
      <c r="A328" s="1" t="s">
        <v>627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1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f t="shared" si="5"/>
        <v>1</v>
      </c>
    </row>
    <row r="329" spans="1:41" x14ac:dyDescent="0.3">
      <c r="A329" s="1" t="s">
        <v>628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0.98429999999999995</v>
      </c>
      <c r="AE329">
        <v>0</v>
      </c>
      <c r="AF329">
        <v>0</v>
      </c>
      <c r="AG329">
        <v>0</v>
      </c>
      <c r="AH329">
        <v>1.5699999999999999E-2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f t="shared" si="5"/>
        <v>1</v>
      </c>
    </row>
    <row r="330" spans="1:41" x14ac:dyDescent="0.3">
      <c r="A330" s="1" t="s">
        <v>629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1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f t="shared" si="5"/>
        <v>1</v>
      </c>
    </row>
    <row r="331" spans="1:41" x14ac:dyDescent="0.3">
      <c r="A331" s="1" t="s">
        <v>275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1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f t="shared" si="5"/>
        <v>1</v>
      </c>
    </row>
    <row r="332" spans="1:41" x14ac:dyDescent="0.3">
      <c r="A332" s="1" t="s">
        <v>276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1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f t="shared" si="5"/>
        <v>1</v>
      </c>
    </row>
    <row r="333" spans="1:41" x14ac:dyDescent="0.3">
      <c r="A333" s="1" t="s">
        <v>277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0.6109</v>
      </c>
      <c r="V333">
        <v>0</v>
      </c>
      <c r="W333">
        <v>0</v>
      </c>
      <c r="X333">
        <v>0</v>
      </c>
      <c r="Y333">
        <v>0</v>
      </c>
      <c r="Z333">
        <v>0.3891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f t="shared" si="5"/>
        <v>1</v>
      </c>
    </row>
    <row r="334" spans="1:41" x14ac:dyDescent="0.3">
      <c r="A334" s="1" t="s">
        <v>630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f t="shared" si="5"/>
        <v>1</v>
      </c>
    </row>
    <row r="335" spans="1:41" x14ac:dyDescent="0.3">
      <c r="A335" s="1" t="s">
        <v>631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f t="shared" si="5"/>
        <v>1</v>
      </c>
    </row>
    <row r="336" spans="1:41" x14ac:dyDescent="0.3">
      <c r="A336" s="19" t="s">
        <v>632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f t="shared" si="5"/>
        <v>1</v>
      </c>
    </row>
    <row r="337" spans="1:41" x14ac:dyDescent="0.3">
      <c r="A337" s="1" t="s">
        <v>278</v>
      </c>
      <c r="B337">
        <v>0</v>
      </c>
      <c r="C337">
        <v>0</v>
      </c>
      <c r="D337">
        <v>0</v>
      </c>
      <c r="E337">
        <v>0</v>
      </c>
      <c r="F337">
        <v>0.93700000000000006</v>
      </c>
      <c r="G337">
        <v>0</v>
      </c>
      <c r="H337">
        <v>6.3E-2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f t="shared" si="5"/>
        <v>1</v>
      </c>
    </row>
    <row r="338" spans="1:41" x14ac:dyDescent="0.3">
      <c r="A338" s="1" t="s">
        <v>633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0.98299999999999998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1.7000000000000001E-2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f t="shared" si="5"/>
        <v>1</v>
      </c>
    </row>
    <row r="339" spans="1:41" x14ac:dyDescent="0.3">
      <c r="A339" s="1" t="s">
        <v>634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1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f t="shared" si="5"/>
        <v>1</v>
      </c>
    </row>
    <row r="340" spans="1:41" x14ac:dyDescent="0.3">
      <c r="A340" s="1" t="s">
        <v>635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1</v>
      </c>
      <c r="AN340">
        <v>0</v>
      </c>
      <c r="AO340">
        <f t="shared" si="5"/>
        <v>1</v>
      </c>
    </row>
    <row r="341" spans="1:41" x14ac:dyDescent="0.3">
      <c r="A341" s="1" t="s">
        <v>636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1</v>
      </c>
      <c r="AM341">
        <v>0</v>
      </c>
      <c r="AN341">
        <v>0</v>
      </c>
      <c r="AO341">
        <f t="shared" si="5"/>
        <v>1</v>
      </c>
    </row>
    <row r="342" spans="1:41" x14ac:dyDescent="0.3">
      <c r="A342" s="1" t="s">
        <v>637</v>
      </c>
      <c r="B342">
        <v>0</v>
      </c>
      <c r="C342">
        <v>0</v>
      </c>
      <c r="D342">
        <v>0.15049999999999999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6.6400000000000001E-2</v>
      </c>
      <c r="O342">
        <v>0</v>
      </c>
      <c r="P342">
        <v>0</v>
      </c>
      <c r="Q342">
        <v>0</v>
      </c>
      <c r="R342">
        <v>0</v>
      </c>
      <c r="S342">
        <v>0.78310000000000002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f t="shared" si="5"/>
        <v>1</v>
      </c>
    </row>
    <row r="343" spans="1:41" x14ac:dyDescent="0.3">
      <c r="A343" s="1" t="s">
        <v>279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1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f t="shared" si="5"/>
        <v>1</v>
      </c>
    </row>
    <row r="344" spans="1:41" x14ac:dyDescent="0.3">
      <c r="A344" s="1" t="s">
        <v>280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0.82040000000000002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0.17960000000000001</v>
      </c>
      <c r="AK344">
        <v>0</v>
      </c>
      <c r="AL344">
        <v>0</v>
      </c>
      <c r="AM344">
        <v>0</v>
      </c>
      <c r="AN344">
        <v>0</v>
      </c>
      <c r="AO344">
        <f t="shared" si="5"/>
        <v>1</v>
      </c>
    </row>
    <row r="345" spans="1:41" x14ac:dyDescent="0.3">
      <c r="A345" s="1" t="s">
        <v>281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0.42849999999999999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0.57150000000000001</v>
      </c>
      <c r="AK345">
        <v>0</v>
      </c>
      <c r="AL345">
        <v>0</v>
      </c>
      <c r="AM345">
        <v>0</v>
      </c>
      <c r="AN345">
        <v>0</v>
      </c>
      <c r="AO345">
        <f t="shared" si="5"/>
        <v>1</v>
      </c>
    </row>
    <row r="346" spans="1:41" x14ac:dyDescent="0.3">
      <c r="A346" s="1" t="s">
        <v>638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f t="shared" si="5"/>
        <v>1</v>
      </c>
    </row>
    <row r="347" spans="1:41" x14ac:dyDescent="0.3">
      <c r="A347" s="1" t="s">
        <v>282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0.99329999999999996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6.7000000000000002E-3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f t="shared" si="5"/>
        <v>1</v>
      </c>
    </row>
    <row r="348" spans="1:41" x14ac:dyDescent="0.3">
      <c r="A348" s="1" t="s">
        <v>283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1</v>
      </c>
      <c r="AK348">
        <v>0</v>
      </c>
      <c r="AL348">
        <v>0</v>
      </c>
      <c r="AM348">
        <v>0</v>
      </c>
      <c r="AN348">
        <v>0</v>
      </c>
      <c r="AO348">
        <f t="shared" si="5"/>
        <v>1</v>
      </c>
    </row>
    <row r="349" spans="1:41" x14ac:dyDescent="0.3">
      <c r="A349" s="1" t="s">
        <v>639</v>
      </c>
      <c r="B349">
        <v>0</v>
      </c>
      <c r="C349">
        <v>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f t="shared" si="5"/>
        <v>1</v>
      </c>
    </row>
    <row r="350" spans="1:41" x14ac:dyDescent="0.3">
      <c r="A350" s="1" t="s">
        <v>640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f t="shared" si="5"/>
        <v>1</v>
      </c>
    </row>
    <row r="351" spans="1:41" x14ac:dyDescent="0.3">
      <c r="A351" s="1" t="s">
        <v>641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f t="shared" si="5"/>
        <v>1</v>
      </c>
    </row>
    <row r="352" spans="1:41" x14ac:dyDescent="0.3">
      <c r="A352" s="1" t="s">
        <v>284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f t="shared" si="5"/>
        <v>1</v>
      </c>
    </row>
    <row r="353" spans="1:41" x14ac:dyDescent="0.3">
      <c r="A353" s="1" t="s">
        <v>642</v>
      </c>
      <c r="B353">
        <v>0</v>
      </c>
      <c r="C353">
        <v>0</v>
      </c>
      <c r="D353">
        <v>1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f t="shared" si="5"/>
        <v>1</v>
      </c>
    </row>
    <row r="354" spans="1:41" x14ac:dyDescent="0.3">
      <c r="A354" s="1" t="s">
        <v>285</v>
      </c>
      <c r="B354">
        <v>0</v>
      </c>
      <c r="C354">
        <v>0</v>
      </c>
      <c r="D354">
        <v>0</v>
      </c>
      <c r="E354">
        <v>0</v>
      </c>
      <c r="F354">
        <v>7.6799999999999993E-2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0.92320000000000002</v>
      </c>
      <c r="AL354">
        <v>0</v>
      </c>
      <c r="AM354">
        <v>0</v>
      </c>
      <c r="AN354">
        <v>0</v>
      </c>
      <c r="AO354">
        <f t="shared" si="5"/>
        <v>1</v>
      </c>
    </row>
    <row r="355" spans="1:41" x14ac:dyDescent="0.3">
      <c r="A355" s="1" t="s">
        <v>643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2.5100000000000001E-2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0.97489999999999999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f t="shared" si="5"/>
        <v>1</v>
      </c>
    </row>
    <row r="356" spans="1:41" x14ac:dyDescent="0.3">
      <c r="A356" s="1" t="s">
        <v>644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0.91910000000000003</v>
      </c>
      <c r="AE356">
        <v>0</v>
      </c>
      <c r="AF356">
        <v>0</v>
      </c>
      <c r="AG356">
        <v>0</v>
      </c>
      <c r="AH356">
        <v>8.09E-2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f t="shared" si="5"/>
        <v>1</v>
      </c>
    </row>
    <row r="357" spans="1:41" x14ac:dyDescent="0.3">
      <c r="A357" s="1" t="s">
        <v>645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0.2656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0.73440000000000005</v>
      </c>
      <c r="AM357">
        <v>0</v>
      </c>
      <c r="AN357">
        <v>0</v>
      </c>
      <c r="AO357">
        <f t="shared" si="5"/>
        <v>1</v>
      </c>
    </row>
    <row r="358" spans="1:41" x14ac:dyDescent="0.3">
      <c r="A358" s="1" t="s">
        <v>286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1</v>
      </c>
      <c r="AL358">
        <v>0</v>
      </c>
      <c r="AM358">
        <v>0</v>
      </c>
      <c r="AN358">
        <v>0</v>
      </c>
      <c r="AO358">
        <f t="shared" si="5"/>
        <v>1</v>
      </c>
    </row>
    <row r="359" spans="1:41" x14ac:dyDescent="0.3">
      <c r="A359" s="1" t="s">
        <v>646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1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f t="shared" si="5"/>
        <v>1</v>
      </c>
    </row>
    <row r="360" spans="1:41" x14ac:dyDescent="0.3">
      <c r="A360" s="1" t="s">
        <v>647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f t="shared" si="5"/>
        <v>1</v>
      </c>
    </row>
    <row r="361" spans="1:41" x14ac:dyDescent="0.3">
      <c r="A361" s="1" t="s">
        <v>648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f t="shared" si="5"/>
        <v>1</v>
      </c>
    </row>
    <row r="362" spans="1:41" x14ac:dyDescent="0.3">
      <c r="A362" s="1" t="s">
        <v>649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1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f t="shared" si="5"/>
        <v>1</v>
      </c>
    </row>
    <row r="363" spans="1:41" x14ac:dyDescent="0.3">
      <c r="A363" s="1" t="s">
        <v>650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f t="shared" si="5"/>
        <v>1</v>
      </c>
    </row>
    <row r="364" spans="1:41" x14ac:dyDescent="0.3">
      <c r="A364" s="1" t="s">
        <v>651</v>
      </c>
      <c r="B364">
        <v>1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f t="shared" si="5"/>
        <v>1</v>
      </c>
    </row>
    <row r="365" spans="1:41" x14ac:dyDescent="0.3">
      <c r="A365" s="1" t="s">
        <v>652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f t="shared" si="5"/>
        <v>1</v>
      </c>
    </row>
    <row r="366" spans="1:41" x14ac:dyDescent="0.3">
      <c r="A366" s="1" t="s">
        <v>287</v>
      </c>
      <c r="B366">
        <v>0</v>
      </c>
      <c r="C366">
        <v>0</v>
      </c>
      <c r="D366">
        <v>0</v>
      </c>
      <c r="E366">
        <v>0</v>
      </c>
      <c r="F366">
        <v>1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f t="shared" si="5"/>
        <v>1</v>
      </c>
    </row>
    <row r="367" spans="1:41" x14ac:dyDescent="0.3">
      <c r="A367" s="1" t="s">
        <v>288</v>
      </c>
      <c r="B367">
        <v>0</v>
      </c>
      <c r="C367">
        <v>0</v>
      </c>
      <c r="D367">
        <v>0</v>
      </c>
      <c r="E367">
        <v>0</v>
      </c>
      <c r="F367">
        <v>1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f t="shared" si="5"/>
        <v>1</v>
      </c>
    </row>
    <row r="368" spans="1:41" x14ac:dyDescent="0.3">
      <c r="A368" s="1" t="s">
        <v>289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1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f t="shared" si="5"/>
        <v>1</v>
      </c>
    </row>
    <row r="369" spans="1:41" x14ac:dyDescent="0.3">
      <c r="A369" s="1" t="s">
        <v>653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f t="shared" si="5"/>
        <v>1</v>
      </c>
    </row>
    <row r="370" spans="1:41" x14ac:dyDescent="0.3">
      <c r="A370" s="1" t="s">
        <v>654</v>
      </c>
      <c r="B370">
        <v>0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0.73260000000000003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0.26740000000000003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f t="shared" si="5"/>
        <v>1</v>
      </c>
    </row>
    <row r="371" spans="1:41" x14ac:dyDescent="0.3">
      <c r="A371" s="1" t="s">
        <v>655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f t="shared" si="5"/>
        <v>1</v>
      </c>
    </row>
    <row r="372" spans="1:41" x14ac:dyDescent="0.3">
      <c r="A372" s="1" t="s">
        <v>656</v>
      </c>
      <c r="B372">
        <v>0</v>
      </c>
      <c r="C372">
        <v>0</v>
      </c>
      <c r="D372">
        <v>8.8499999999999995E-2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0.2099</v>
      </c>
      <c r="O372">
        <v>0</v>
      </c>
      <c r="P372">
        <v>0</v>
      </c>
      <c r="Q372">
        <v>0</v>
      </c>
      <c r="R372">
        <v>0</v>
      </c>
      <c r="S372">
        <v>0.7016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f t="shared" si="5"/>
        <v>1</v>
      </c>
    </row>
    <row r="373" spans="1:41" x14ac:dyDescent="0.3">
      <c r="A373" s="1" t="s">
        <v>290</v>
      </c>
      <c r="B373">
        <v>0</v>
      </c>
      <c r="C373">
        <v>0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f t="shared" si="5"/>
        <v>1</v>
      </c>
    </row>
    <row r="374" spans="1:41" x14ac:dyDescent="0.3">
      <c r="A374" s="1" t="s">
        <v>291</v>
      </c>
      <c r="B374">
        <v>0</v>
      </c>
      <c r="C374">
        <v>0</v>
      </c>
      <c r="D374">
        <v>0</v>
      </c>
      <c r="E374">
        <v>0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f t="shared" si="5"/>
        <v>1</v>
      </c>
    </row>
    <row r="375" spans="1:41" x14ac:dyDescent="0.3">
      <c r="A375" s="1" t="s">
        <v>657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9.7999999999999997E-3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0.99019999999999997</v>
      </c>
      <c r="AM375">
        <v>0</v>
      </c>
      <c r="AN375">
        <v>0</v>
      </c>
      <c r="AO375">
        <f t="shared" si="5"/>
        <v>1</v>
      </c>
    </row>
    <row r="376" spans="1:41" x14ac:dyDescent="0.3">
      <c r="A376" s="1" t="s">
        <v>292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0.95830000000000004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4.1700000000000001E-2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f t="shared" si="5"/>
        <v>1</v>
      </c>
    </row>
    <row r="377" spans="1:41" x14ac:dyDescent="0.3">
      <c r="A377" s="1" t="s">
        <v>658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1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f t="shared" si="5"/>
        <v>1</v>
      </c>
    </row>
    <row r="378" spans="1:41" x14ac:dyDescent="0.3">
      <c r="A378" s="1" t="s">
        <v>659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1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f t="shared" si="5"/>
        <v>1</v>
      </c>
    </row>
    <row r="379" spans="1:41" x14ac:dyDescent="0.3">
      <c r="A379" s="1" t="s">
        <v>660</v>
      </c>
      <c r="B379">
        <v>0</v>
      </c>
      <c r="C379">
        <v>0</v>
      </c>
      <c r="D379">
        <v>0.50480000000000003</v>
      </c>
      <c r="E379">
        <v>0.49519999999999997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f t="shared" si="5"/>
        <v>1</v>
      </c>
    </row>
    <row r="380" spans="1:41" x14ac:dyDescent="0.3">
      <c r="A380" s="1" t="s">
        <v>293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1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f t="shared" si="5"/>
        <v>1</v>
      </c>
    </row>
    <row r="381" spans="1:41" x14ac:dyDescent="0.3">
      <c r="A381" s="1" t="s">
        <v>661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f t="shared" si="5"/>
        <v>1</v>
      </c>
    </row>
    <row r="382" spans="1:41" x14ac:dyDescent="0.3">
      <c r="A382" s="1" t="s">
        <v>294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3.4000000000000002E-2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0.96599999999999997</v>
      </c>
      <c r="AO382">
        <f t="shared" si="5"/>
        <v>1</v>
      </c>
    </row>
    <row r="383" spans="1:41" x14ac:dyDescent="0.3">
      <c r="A383" s="1" t="s">
        <v>662</v>
      </c>
      <c r="B383">
        <v>0</v>
      </c>
      <c r="C383">
        <v>0</v>
      </c>
      <c r="D383">
        <v>1.01E-2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1.6799999999999999E-2</v>
      </c>
      <c r="S383">
        <v>0.97309999999999997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f t="shared" si="5"/>
        <v>1</v>
      </c>
    </row>
    <row r="384" spans="1:41" x14ac:dyDescent="0.3">
      <c r="A384" s="1" t="s">
        <v>663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1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f t="shared" si="5"/>
        <v>1</v>
      </c>
    </row>
    <row r="385" spans="1:41" x14ac:dyDescent="0.3">
      <c r="A385" s="1" t="s">
        <v>664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f t="shared" si="5"/>
        <v>1</v>
      </c>
    </row>
    <row r="386" spans="1:41" x14ac:dyDescent="0.3">
      <c r="A386" s="1" t="s">
        <v>665</v>
      </c>
      <c r="B386">
        <v>0</v>
      </c>
      <c r="C386">
        <v>0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f t="shared" si="5"/>
        <v>1</v>
      </c>
    </row>
    <row r="387" spans="1:41" x14ac:dyDescent="0.3">
      <c r="A387" s="1" t="s">
        <v>666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f t="shared" si="5"/>
        <v>1</v>
      </c>
    </row>
    <row r="388" spans="1:41" x14ac:dyDescent="0.3">
      <c r="A388" s="1" t="s">
        <v>295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1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f t="shared" si="5"/>
        <v>1</v>
      </c>
    </row>
    <row r="389" spans="1:41" x14ac:dyDescent="0.3">
      <c r="A389" s="1" t="s">
        <v>296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1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f t="shared" si="5"/>
        <v>1</v>
      </c>
    </row>
    <row r="390" spans="1:41" x14ac:dyDescent="0.3">
      <c r="A390" s="1" t="s">
        <v>667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f t="shared" si="5"/>
        <v>1</v>
      </c>
    </row>
    <row r="391" spans="1:41" x14ac:dyDescent="0.3">
      <c r="A391" s="1" t="s">
        <v>297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1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f t="shared" ref="AO391:AO454" si="6">SUM(B391:AN391)</f>
        <v>1</v>
      </c>
    </row>
    <row r="392" spans="1:41" x14ac:dyDescent="0.3">
      <c r="A392" s="1" t="s">
        <v>298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1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f t="shared" si="6"/>
        <v>1</v>
      </c>
    </row>
    <row r="393" spans="1:41" x14ac:dyDescent="0.3">
      <c r="A393" s="1" t="s">
        <v>299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3.3700000000000001E-2</v>
      </c>
      <c r="N393">
        <v>0.96630000000000005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f t="shared" si="6"/>
        <v>1</v>
      </c>
    </row>
    <row r="394" spans="1:41" x14ac:dyDescent="0.3">
      <c r="A394" s="1" t="s">
        <v>300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1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f t="shared" si="6"/>
        <v>1</v>
      </c>
    </row>
    <row r="395" spans="1:41" x14ac:dyDescent="0.3">
      <c r="A395" s="1" t="s">
        <v>668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f t="shared" si="6"/>
        <v>1</v>
      </c>
    </row>
    <row r="396" spans="1:41" x14ac:dyDescent="0.3">
      <c r="A396" s="1" t="s">
        <v>669</v>
      </c>
      <c r="B396">
        <v>0</v>
      </c>
      <c r="C396">
        <v>0</v>
      </c>
      <c r="D396">
        <v>5.8599999999999999E-2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0.94140000000000001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f t="shared" si="6"/>
        <v>1</v>
      </c>
    </row>
    <row r="397" spans="1:41" x14ac:dyDescent="0.3">
      <c r="A397" s="1" t="s">
        <v>670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f t="shared" si="6"/>
        <v>1</v>
      </c>
    </row>
    <row r="398" spans="1:41" x14ac:dyDescent="0.3">
      <c r="A398" s="1" t="s">
        <v>301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f t="shared" si="6"/>
        <v>1</v>
      </c>
    </row>
    <row r="399" spans="1:41" x14ac:dyDescent="0.3">
      <c r="A399" s="1" t="s">
        <v>671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0.85299999999999998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0.14699999999999999</v>
      </c>
      <c r="AM399">
        <v>0</v>
      </c>
      <c r="AN399">
        <v>0</v>
      </c>
      <c r="AO399">
        <f t="shared" si="6"/>
        <v>1</v>
      </c>
    </row>
    <row r="400" spans="1:41" x14ac:dyDescent="0.3">
      <c r="A400" s="1" t="s">
        <v>302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0.98250000000000004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1.7500000000000002E-2</v>
      </c>
      <c r="AK400">
        <v>0</v>
      </c>
      <c r="AL400">
        <v>0</v>
      </c>
      <c r="AM400">
        <v>0</v>
      </c>
      <c r="AN400">
        <v>0</v>
      </c>
      <c r="AO400">
        <f t="shared" si="6"/>
        <v>1</v>
      </c>
    </row>
    <row r="401" spans="1:41" x14ac:dyDescent="0.3">
      <c r="A401" s="1" t="s">
        <v>672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f t="shared" si="6"/>
        <v>1</v>
      </c>
    </row>
    <row r="402" spans="1:41" x14ac:dyDescent="0.3">
      <c r="A402" s="1" t="s">
        <v>673</v>
      </c>
      <c r="B402">
        <v>0</v>
      </c>
      <c r="C402">
        <v>0</v>
      </c>
      <c r="D402">
        <v>1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f t="shared" si="6"/>
        <v>1</v>
      </c>
    </row>
    <row r="403" spans="1:41" x14ac:dyDescent="0.3">
      <c r="A403" s="1" t="s">
        <v>674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7.3999999999999996E-2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0.92600000000000005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f t="shared" si="6"/>
        <v>1</v>
      </c>
    </row>
    <row r="404" spans="1:41" x14ac:dyDescent="0.3">
      <c r="A404" s="1" t="s">
        <v>675</v>
      </c>
      <c r="B404">
        <v>1.6299999999999999E-2</v>
      </c>
      <c r="C404">
        <v>0</v>
      </c>
      <c r="D404">
        <v>0</v>
      </c>
      <c r="E404">
        <v>0.98370000000000002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f t="shared" si="6"/>
        <v>1</v>
      </c>
    </row>
    <row r="405" spans="1:41" x14ac:dyDescent="0.3">
      <c r="A405" s="1" t="s">
        <v>676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1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f t="shared" si="6"/>
        <v>1</v>
      </c>
    </row>
    <row r="406" spans="1:41" x14ac:dyDescent="0.3">
      <c r="A406" s="1" t="s">
        <v>677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0.91449999999999998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8.5500000000000007E-2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f t="shared" si="6"/>
        <v>1</v>
      </c>
    </row>
    <row r="407" spans="1:41" x14ac:dyDescent="0.3">
      <c r="A407" s="1" t="s">
        <v>678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0.97929999999999995</v>
      </c>
      <c r="AI407">
        <v>0</v>
      </c>
      <c r="AJ407">
        <v>0</v>
      </c>
      <c r="AK407">
        <v>0</v>
      </c>
      <c r="AL407">
        <v>2.07E-2</v>
      </c>
      <c r="AM407">
        <v>0</v>
      </c>
      <c r="AN407">
        <v>0</v>
      </c>
      <c r="AO407">
        <f t="shared" si="6"/>
        <v>1</v>
      </c>
    </row>
    <row r="408" spans="1:41" x14ac:dyDescent="0.3">
      <c r="A408" s="1" t="s">
        <v>303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1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f t="shared" si="6"/>
        <v>1</v>
      </c>
    </row>
    <row r="409" spans="1:41" x14ac:dyDescent="0.3">
      <c r="A409" s="19" t="s">
        <v>304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1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f t="shared" si="6"/>
        <v>1</v>
      </c>
    </row>
    <row r="410" spans="1:41" x14ac:dyDescent="0.3">
      <c r="A410" s="1" t="s">
        <v>679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5.1299999999999998E-2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0.94869999999999999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f t="shared" si="6"/>
        <v>1</v>
      </c>
    </row>
    <row r="411" spans="1:41" x14ac:dyDescent="0.3">
      <c r="A411" s="1" t="s">
        <v>680</v>
      </c>
      <c r="B411">
        <v>2.29E-2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0.97709999999999997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f t="shared" si="6"/>
        <v>1</v>
      </c>
    </row>
    <row r="412" spans="1:41" x14ac:dyDescent="0.3">
      <c r="A412" s="1" t="s">
        <v>681</v>
      </c>
      <c r="B412">
        <v>6.1000000000000004E-3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0.99390000000000001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f t="shared" si="6"/>
        <v>1</v>
      </c>
    </row>
    <row r="413" spans="1:41" x14ac:dyDescent="0.3">
      <c r="A413" s="1" t="s">
        <v>682</v>
      </c>
      <c r="B413">
        <v>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0.99360000000000004</v>
      </c>
      <c r="R413">
        <v>0</v>
      </c>
      <c r="S413">
        <v>6.4000000000000003E-3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f t="shared" si="6"/>
        <v>1</v>
      </c>
    </row>
    <row r="414" spans="1:41" x14ac:dyDescent="0.3">
      <c r="A414" s="1" t="s">
        <v>683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f t="shared" si="6"/>
        <v>1</v>
      </c>
    </row>
    <row r="415" spans="1:41" x14ac:dyDescent="0.3">
      <c r="A415" s="1" t="s">
        <v>684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f t="shared" si="6"/>
        <v>1</v>
      </c>
    </row>
    <row r="416" spans="1:41" x14ac:dyDescent="0.3">
      <c r="A416" s="1" t="s">
        <v>305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0.12139999999999999</v>
      </c>
      <c r="Z416">
        <v>0.87860000000000005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f t="shared" si="6"/>
        <v>1</v>
      </c>
    </row>
    <row r="417" spans="1:41" x14ac:dyDescent="0.3">
      <c r="A417" s="1" t="s">
        <v>685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1.6400000000000001E-2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0.98360000000000003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f t="shared" si="6"/>
        <v>1</v>
      </c>
    </row>
    <row r="418" spans="1:41" x14ac:dyDescent="0.3">
      <c r="A418" s="1" t="s">
        <v>686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f t="shared" si="6"/>
        <v>1</v>
      </c>
    </row>
    <row r="419" spans="1:41" x14ac:dyDescent="0.3">
      <c r="A419" s="1" t="s">
        <v>306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0.98519999999999996</v>
      </c>
      <c r="N419">
        <v>1.4800000000000001E-2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f t="shared" si="6"/>
        <v>1</v>
      </c>
    </row>
    <row r="420" spans="1:41" x14ac:dyDescent="0.3">
      <c r="A420" s="1" t="s">
        <v>307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8.0999999999999996E-3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0.9919</v>
      </c>
      <c r="AO420">
        <f t="shared" si="6"/>
        <v>1</v>
      </c>
    </row>
    <row r="421" spans="1:41" x14ac:dyDescent="0.3">
      <c r="A421" s="1" t="s">
        <v>687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1</v>
      </c>
      <c r="AM421">
        <v>0</v>
      </c>
      <c r="AN421">
        <v>0</v>
      </c>
      <c r="AO421">
        <f t="shared" si="6"/>
        <v>1</v>
      </c>
    </row>
    <row r="422" spans="1:41" x14ac:dyDescent="0.3">
      <c r="A422" s="1" t="s">
        <v>688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1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f t="shared" si="6"/>
        <v>1</v>
      </c>
    </row>
    <row r="423" spans="1:41" x14ac:dyDescent="0.3">
      <c r="A423" s="1" t="s">
        <v>689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1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f t="shared" si="6"/>
        <v>1</v>
      </c>
    </row>
    <row r="424" spans="1:41" x14ac:dyDescent="0.3">
      <c r="A424" s="1" t="s">
        <v>308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0.33260000000000001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0.307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0.3604</v>
      </c>
      <c r="AO424">
        <f t="shared" si="6"/>
        <v>1</v>
      </c>
    </row>
    <row r="425" spans="1:41" x14ac:dyDescent="0.3">
      <c r="A425" s="1" t="s">
        <v>690</v>
      </c>
      <c r="B425">
        <v>0</v>
      </c>
      <c r="C425">
        <v>0</v>
      </c>
      <c r="D425">
        <v>1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f t="shared" si="6"/>
        <v>1</v>
      </c>
    </row>
    <row r="426" spans="1:41" x14ac:dyDescent="0.3">
      <c r="A426" s="1" t="s">
        <v>691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f t="shared" si="6"/>
        <v>1</v>
      </c>
    </row>
    <row r="427" spans="1:41" x14ac:dyDescent="0.3">
      <c r="A427" s="1" t="s">
        <v>309</v>
      </c>
      <c r="B427">
        <v>0</v>
      </c>
      <c r="C427">
        <v>0</v>
      </c>
      <c r="D427">
        <v>0</v>
      </c>
      <c r="E427">
        <v>0</v>
      </c>
      <c r="F427">
        <v>1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f t="shared" si="6"/>
        <v>1</v>
      </c>
    </row>
    <row r="428" spans="1:41" x14ac:dyDescent="0.3">
      <c r="A428" s="1" t="s">
        <v>692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1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f t="shared" si="6"/>
        <v>1</v>
      </c>
    </row>
    <row r="429" spans="1:41" x14ac:dyDescent="0.3">
      <c r="A429" s="1" t="s">
        <v>693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4.1300000000000003E-2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0.9587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f t="shared" si="6"/>
        <v>1</v>
      </c>
    </row>
    <row r="430" spans="1:41" x14ac:dyDescent="0.3">
      <c r="A430" s="1" t="s">
        <v>310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1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f t="shared" si="6"/>
        <v>1</v>
      </c>
    </row>
    <row r="431" spans="1:41" x14ac:dyDescent="0.3">
      <c r="A431" s="1" t="s">
        <v>311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1</v>
      </c>
      <c r="AO431">
        <f t="shared" si="6"/>
        <v>1</v>
      </c>
    </row>
    <row r="432" spans="1:41" x14ac:dyDescent="0.3">
      <c r="A432" s="1" t="s">
        <v>312</v>
      </c>
      <c r="B432">
        <v>0</v>
      </c>
      <c r="C432">
        <v>0</v>
      </c>
      <c r="D432">
        <v>0</v>
      </c>
      <c r="E432">
        <v>0</v>
      </c>
      <c r="F432">
        <v>0.61170000000000002</v>
      </c>
      <c r="G432">
        <v>0</v>
      </c>
      <c r="H432">
        <v>0.14349999999999999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0.1699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7.4899999999999994E-2</v>
      </c>
      <c r="AK432">
        <v>0</v>
      </c>
      <c r="AL432">
        <v>0</v>
      </c>
      <c r="AM432">
        <v>0</v>
      </c>
      <c r="AN432">
        <v>0</v>
      </c>
      <c r="AO432">
        <f t="shared" si="6"/>
        <v>1</v>
      </c>
    </row>
    <row r="433" spans="1:41" x14ac:dyDescent="0.3">
      <c r="A433" s="1" t="s">
        <v>694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f t="shared" si="6"/>
        <v>1</v>
      </c>
    </row>
    <row r="434" spans="1:41" x14ac:dyDescent="0.3">
      <c r="A434" s="1" t="s">
        <v>695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1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f t="shared" si="6"/>
        <v>1</v>
      </c>
    </row>
    <row r="435" spans="1:41" x14ac:dyDescent="0.3">
      <c r="A435" s="1" t="s">
        <v>696</v>
      </c>
      <c r="B435">
        <v>0</v>
      </c>
      <c r="C435">
        <v>0</v>
      </c>
      <c r="D435">
        <v>0</v>
      </c>
      <c r="E435">
        <v>2.5399999999999999E-2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0.97460000000000002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f t="shared" si="6"/>
        <v>1</v>
      </c>
    </row>
    <row r="436" spans="1:41" x14ac:dyDescent="0.3">
      <c r="A436" s="1" t="s">
        <v>697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1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f t="shared" si="6"/>
        <v>1</v>
      </c>
    </row>
    <row r="437" spans="1:41" x14ac:dyDescent="0.3">
      <c r="A437" s="1" t="s">
        <v>698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1</v>
      </c>
      <c r="AM437">
        <v>0</v>
      </c>
      <c r="AN437">
        <v>0</v>
      </c>
      <c r="AO437">
        <f t="shared" si="6"/>
        <v>1</v>
      </c>
    </row>
    <row r="438" spans="1:41" x14ac:dyDescent="0.3">
      <c r="A438" s="1" t="s">
        <v>699</v>
      </c>
      <c r="B438">
        <v>1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f t="shared" si="6"/>
        <v>1</v>
      </c>
    </row>
    <row r="439" spans="1:41" x14ac:dyDescent="0.3">
      <c r="A439" s="1" t="s">
        <v>700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1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f t="shared" si="6"/>
        <v>1</v>
      </c>
    </row>
    <row r="440" spans="1:41" x14ac:dyDescent="0.3">
      <c r="A440" s="1" t="s">
        <v>701</v>
      </c>
      <c r="B440">
        <v>0</v>
      </c>
      <c r="C440">
        <v>0</v>
      </c>
      <c r="D440">
        <v>0.17699999999999999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0.82299999999999995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f t="shared" si="6"/>
        <v>1</v>
      </c>
    </row>
    <row r="441" spans="1:41" x14ac:dyDescent="0.3">
      <c r="A441" s="1" t="s">
        <v>702</v>
      </c>
      <c r="B441">
        <v>4.19E-2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3.8199999999999998E-2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0.91990000000000005</v>
      </c>
      <c r="AM441">
        <v>0</v>
      </c>
      <c r="AN441">
        <v>0</v>
      </c>
      <c r="AO441">
        <f t="shared" si="6"/>
        <v>1</v>
      </c>
    </row>
    <row r="442" spans="1:41" x14ac:dyDescent="0.3">
      <c r="A442" s="1" t="s">
        <v>703</v>
      </c>
      <c r="B442">
        <v>0</v>
      </c>
      <c r="C442">
        <v>0</v>
      </c>
      <c r="D442">
        <v>2.6700000000000002E-2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0.97330000000000005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f t="shared" si="6"/>
        <v>1</v>
      </c>
    </row>
    <row r="443" spans="1:41" x14ac:dyDescent="0.3">
      <c r="A443" s="1" t="s">
        <v>704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1</v>
      </c>
      <c r="AM443">
        <v>0</v>
      </c>
      <c r="AN443">
        <v>0</v>
      </c>
      <c r="AO443">
        <f t="shared" si="6"/>
        <v>1</v>
      </c>
    </row>
    <row r="444" spans="1:41" x14ac:dyDescent="0.3">
      <c r="A444" s="1" t="s">
        <v>705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1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f t="shared" si="6"/>
        <v>1</v>
      </c>
    </row>
    <row r="445" spans="1:41" x14ac:dyDescent="0.3">
      <c r="A445" s="1" t="s">
        <v>706</v>
      </c>
      <c r="B445">
        <v>0</v>
      </c>
      <c r="C445">
        <v>0</v>
      </c>
      <c r="D445">
        <v>1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f t="shared" si="6"/>
        <v>1</v>
      </c>
    </row>
    <row r="446" spans="1:41" x14ac:dyDescent="0.3">
      <c r="A446" s="1" t="s">
        <v>707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1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f t="shared" si="6"/>
        <v>1</v>
      </c>
    </row>
    <row r="447" spans="1:41" x14ac:dyDescent="0.3">
      <c r="A447" s="1" t="s">
        <v>708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1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f t="shared" si="6"/>
        <v>1</v>
      </c>
    </row>
    <row r="448" spans="1:41" x14ac:dyDescent="0.3">
      <c r="A448" s="1" t="s">
        <v>709</v>
      </c>
      <c r="B448">
        <v>0</v>
      </c>
      <c r="C448">
        <v>0</v>
      </c>
      <c r="D448">
        <v>0</v>
      </c>
      <c r="E448">
        <v>0.99229999999999996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7.7000000000000002E-3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f t="shared" si="6"/>
        <v>1</v>
      </c>
    </row>
    <row r="449" spans="1:41" x14ac:dyDescent="0.3">
      <c r="A449" s="1" t="s">
        <v>313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1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f t="shared" si="6"/>
        <v>1</v>
      </c>
    </row>
    <row r="450" spans="1:41" x14ac:dyDescent="0.3">
      <c r="A450" s="1" t="s">
        <v>710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0.97619999999999996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2.3800000000000002E-2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f t="shared" si="6"/>
        <v>1</v>
      </c>
    </row>
    <row r="451" spans="1:41" x14ac:dyDescent="0.3">
      <c r="A451" s="1" t="s">
        <v>711</v>
      </c>
      <c r="B451">
        <v>0</v>
      </c>
      <c r="C451">
        <v>0</v>
      </c>
      <c r="D451">
        <v>1.52E-2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0.98480000000000001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f t="shared" si="6"/>
        <v>1</v>
      </c>
    </row>
    <row r="452" spans="1:41" x14ac:dyDescent="0.3">
      <c r="A452" s="1" t="s">
        <v>314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0.65159999999999996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0.34839999999999999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f t="shared" si="6"/>
        <v>1</v>
      </c>
    </row>
    <row r="453" spans="1:41" x14ac:dyDescent="0.3">
      <c r="A453" s="1" t="s">
        <v>315</v>
      </c>
      <c r="B453">
        <v>0</v>
      </c>
      <c r="C453">
        <v>0</v>
      </c>
      <c r="D453">
        <v>0</v>
      </c>
      <c r="E453">
        <v>0</v>
      </c>
      <c r="F453">
        <v>1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f t="shared" si="6"/>
        <v>1</v>
      </c>
    </row>
    <row r="454" spans="1:41" x14ac:dyDescent="0.3">
      <c r="A454" s="1" t="s">
        <v>712</v>
      </c>
      <c r="B454">
        <v>0</v>
      </c>
      <c r="C454">
        <v>0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f t="shared" si="6"/>
        <v>1</v>
      </c>
    </row>
    <row r="455" spans="1:41" x14ac:dyDescent="0.3">
      <c r="A455" s="1" t="s">
        <v>713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1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f t="shared" ref="AO455:AO518" si="7">SUM(B455:AN455)</f>
        <v>1</v>
      </c>
    </row>
    <row r="456" spans="1:41" x14ac:dyDescent="0.3">
      <c r="A456" s="1" t="s">
        <v>714</v>
      </c>
      <c r="B456">
        <v>1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f t="shared" si="7"/>
        <v>1</v>
      </c>
    </row>
    <row r="457" spans="1:41" x14ac:dyDescent="0.3">
      <c r="A457" s="1" t="s">
        <v>715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1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f t="shared" si="7"/>
        <v>1</v>
      </c>
    </row>
    <row r="458" spans="1:41" x14ac:dyDescent="0.3">
      <c r="A458" s="1" t="s">
        <v>716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f t="shared" si="7"/>
        <v>1</v>
      </c>
    </row>
    <row r="459" spans="1:41" x14ac:dyDescent="0.3">
      <c r="A459" s="1" t="s">
        <v>316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f t="shared" si="7"/>
        <v>1</v>
      </c>
    </row>
    <row r="460" spans="1:41" x14ac:dyDescent="0.3">
      <c r="A460" s="1" t="s">
        <v>717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1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f t="shared" si="7"/>
        <v>1</v>
      </c>
    </row>
    <row r="461" spans="1:41" x14ac:dyDescent="0.3">
      <c r="A461" s="1" t="s">
        <v>718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1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f t="shared" si="7"/>
        <v>1</v>
      </c>
    </row>
    <row r="462" spans="1:41" x14ac:dyDescent="0.3">
      <c r="A462" s="19" t="s">
        <v>317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1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f t="shared" si="7"/>
        <v>1</v>
      </c>
    </row>
    <row r="463" spans="1:41" x14ac:dyDescent="0.3">
      <c r="A463" s="1" t="s">
        <v>719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1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f t="shared" si="7"/>
        <v>1</v>
      </c>
    </row>
    <row r="464" spans="1:41" x14ac:dyDescent="0.3">
      <c r="A464" s="1" t="s">
        <v>318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0.97929999999999995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2.07E-2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f t="shared" si="7"/>
        <v>1</v>
      </c>
    </row>
    <row r="465" spans="1:41" x14ac:dyDescent="0.3">
      <c r="A465" s="1" t="s">
        <v>319</v>
      </c>
      <c r="B465">
        <v>0</v>
      </c>
      <c r="C465">
        <v>0</v>
      </c>
      <c r="D465">
        <v>0</v>
      </c>
      <c r="E465">
        <v>0</v>
      </c>
      <c r="F465">
        <v>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f t="shared" si="7"/>
        <v>1</v>
      </c>
    </row>
    <row r="466" spans="1:41" x14ac:dyDescent="0.3">
      <c r="A466" s="1" t="s">
        <v>720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f t="shared" si="7"/>
        <v>1</v>
      </c>
    </row>
    <row r="467" spans="1:41" x14ac:dyDescent="0.3">
      <c r="A467" s="1" t="s">
        <v>721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1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f t="shared" si="7"/>
        <v>1</v>
      </c>
    </row>
    <row r="468" spans="1:41" x14ac:dyDescent="0.3">
      <c r="A468" s="1" t="s">
        <v>722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1</v>
      </c>
      <c r="AN468">
        <v>0</v>
      </c>
      <c r="AO468">
        <f t="shared" si="7"/>
        <v>1</v>
      </c>
    </row>
    <row r="469" spans="1:41" x14ac:dyDescent="0.3">
      <c r="A469" s="1" t="s">
        <v>320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1</v>
      </c>
      <c r="AL469">
        <v>0</v>
      </c>
      <c r="AM469">
        <v>0</v>
      </c>
      <c r="AN469">
        <v>0</v>
      </c>
      <c r="AO469">
        <f t="shared" si="7"/>
        <v>1</v>
      </c>
    </row>
    <row r="470" spans="1:41" x14ac:dyDescent="0.3">
      <c r="A470" s="19" t="s">
        <v>321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1</v>
      </c>
      <c r="AL470">
        <v>0</v>
      </c>
      <c r="AM470">
        <v>0</v>
      </c>
      <c r="AN470">
        <v>0</v>
      </c>
      <c r="AO470">
        <f t="shared" si="7"/>
        <v>1</v>
      </c>
    </row>
    <row r="471" spans="1:41" x14ac:dyDescent="0.3">
      <c r="A471" s="1" t="s">
        <v>723</v>
      </c>
      <c r="B471">
        <v>0</v>
      </c>
      <c r="C471">
        <v>0</v>
      </c>
      <c r="D471">
        <v>0</v>
      </c>
      <c r="E471">
        <v>0.96460000000000001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3.5400000000000001E-2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f t="shared" si="7"/>
        <v>1</v>
      </c>
    </row>
    <row r="472" spans="1:41" x14ac:dyDescent="0.3">
      <c r="A472" s="1" t="s">
        <v>724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f t="shared" si="7"/>
        <v>1</v>
      </c>
    </row>
    <row r="473" spans="1:41" x14ac:dyDescent="0.3">
      <c r="A473" s="1" t="s">
        <v>725</v>
      </c>
      <c r="B473">
        <v>0</v>
      </c>
      <c r="C473">
        <v>0</v>
      </c>
      <c r="D473">
        <v>1.35E-2</v>
      </c>
      <c r="E473">
        <v>3.0999999999999999E-3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0.98340000000000005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f t="shared" si="7"/>
        <v>1</v>
      </c>
    </row>
    <row r="474" spans="1:41" x14ac:dyDescent="0.3">
      <c r="A474" s="1" t="s">
        <v>726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7.0999999999999994E-2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0.92900000000000005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f t="shared" si="7"/>
        <v>1</v>
      </c>
    </row>
    <row r="475" spans="1:41" x14ac:dyDescent="0.3">
      <c r="A475" s="1" t="s">
        <v>322</v>
      </c>
      <c r="B475">
        <v>0</v>
      </c>
      <c r="C475">
        <v>0</v>
      </c>
      <c r="D475">
        <v>0</v>
      </c>
      <c r="E475">
        <v>0</v>
      </c>
      <c r="F475">
        <v>1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f t="shared" si="7"/>
        <v>1</v>
      </c>
    </row>
    <row r="476" spans="1:41" x14ac:dyDescent="0.3">
      <c r="A476" s="1" t="s">
        <v>727</v>
      </c>
      <c r="B476">
        <v>8.8800000000000004E-2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4.6600000000000003E-2</v>
      </c>
      <c r="AE476">
        <v>0</v>
      </c>
      <c r="AF476">
        <v>0</v>
      </c>
      <c r="AG476">
        <v>0</v>
      </c>
      <c r="AH476">
        <v>0.86460000000000004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f t="shared" si="7"/>
        <v>1</v>
      </c>
    </row>
    <row r="477" spans="1:41" x14ac:dyDescent="0.3">
      <c r="A477" s="1" t="s">
        <v>323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1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f t="shared" si="7"/>
        <v>1</v>
      </c>
    </row>
    <row r="478" spans="1:41" x14ac:dyDescent="0.3">
      <c r="A478" s="1" t="s">
        <v>324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1</v>
      </c>
      <c r="AK478">
        <v>0</v>
      </c>
      <c r="AL478">
        <v>0</v>
      </c>
      <c r="AM478">
        <v>0</v>
      </c>
      <c r="AN478">
        <v>0</v>
      </c>
      <c r="AO478">
        <f t="shared" si="7"/>
        <v>1</v>
      </c>
    </row>
    <row r="479" spans="1:41" x14ac:dyDescent="0.3">
      <c r="A479" s="1" t="s">
        <v>325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1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f t="shared" si="7"/>
        <v>1</v>
      </c>
    </row>
    <row r="480" spans="1:41" x14ac:dyDescent="0.3">
      <c r="A480" s="1" t="s">
        <v>728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1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f t="shared" si="7"/>
        <v>1</v>
      </c>
    </row>
    <row r="481" spans="1:41" x14ac:dyDescent="0.3">
      <c r="A481" s="1" t="s">
        <v>326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0.91579999999999995</v>
      </c>
      <c r="N481">
        <v>8.4199999999999997E-2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f t="shared" si="7"/>
        <v>1</v>
      </c>
    </row>
    <row r="482" spans="1:41" x14ac:dyDescent="0.3">
      <c r="A482" s="1" t="s">
        <v>729</v>
      </c>
      <c r="B482">
        <v>0</v>
      </c>
      <c r="C482">
        <v>0</v>
      </c>
      <c r="D482">
        <v>0.80610000000000004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0.19389999999999999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f t="shared" si="7"/>
        <v>1</v>
      </c>
    </row>
    <row r="483" spans="1:41" x14ac:dyDescent="0.3">
      <c r="A483" s="1" t="s">
        <v>730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1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f t="shared" si="7"/>
        <v>1</v>
      </c>
    </row>
    <row r="484" spans="1:41" x14ac:dyDescent="0.3">
      <c r="A484" s="1" t="s">
        <v>731</v>
      </c>
      <c r="B484">
        <v>8.6E-3</v>
      </c>
      <c r="C484">
        <v>0</v>
      </c>
      <c r="D484">
        <v>0.99139999999999995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f t="shared" si="7"/>
        <v>1</v>
      </c>
    </row>
    <row r="485" spans="1:41" x14ac:dyDescent="0.3">
      <c r="A485" s="1" t="s">
        <v>327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1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f t="shared" si="7"/>
        <v>1</v>
      </c>
    </row>
    <row r="486" spans="1:41" x14ac:dyDescent="0.3">
      <c r="A486" s="1" t="s">
        <v>732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0.89870000000000005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0.1013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f t="shared" si="7"/>
        <v>1</v>
      </c>
    </row>
    <row r="487" spans="1:41" x14ac:dyDescent="0.3">
      <c r="A487" s="1" t="s">
        <v>733</v>
      </c>
      <c r="B487">
        <v>0</v>
      </c>
      <c r="C487">
        <v>1.89E-2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0.31309999999999999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0.66800000000000004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f t="shared" si="7"/>
        <v>1</v>
      </c>
    </row>
    <row r="488" spans="1:41" x14ac:dyDescent="0.3">
      <c r="A488" s="1" t="s">
        <v>734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1.6899999999999998E-2</v>
      </c>
      <c r="S488">
        <v>0.98309999999999997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f t="shared" si="7"/>
        <v>1</v>
      </c>
    </row>
    <row r="489" spans="1:41" x14ac:dyDescent="0.3">
      <c r="A489" s="1" t="s">
        <v>735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1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f t="shared" si="7"/>
        <v>1</v>
      </c>
    </row>
    <row r="490" spans="1:41" x14ac:dyDescent="0.3">
      <c r="A490" s="1" t="s">
        <v>736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f t="shared" si="7"/>
        <v>1</v>
      </c>
    </row>
    <row r="491" spans="1:41" x14ac:dyDescent="0.3">
      <c r="A491" s="1" t="s">
        <v>737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1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f t="shared" si="7"/>
        <v>1</v>
      </c>
    </row>
    <row r="492" spans="1:41" x14ac:dyDescent="0.3">
      <c r="A492" s="1" t="s">
        <v>738</v>
      </c>
      <c r="B492">
        <v>0</v>
      </c>
      <c r="C492">
        <v>0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f t="shared" si="7"/>
        <v>1</v>
      </c>
    </row>
    <row r="493" spans="1:41" x14ac:dyDescent="0.3">
      <c r="A493" s="1" t="s">
        <v>739</v>
      </c>
      <c r="B493">
        <v>0</v>
      </c>
      <c r="C493">
        <v>0</v>
      </c>
      <c r="D493">
        <v>1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f t="shared" si="7"/>
        <v>1</v>
      </c>
    </row>
    <row r="494" spans="1:41" x14ac:dyDescent="0.3">
      <c r="A494" s="1" t="s">
        <v>740</v>
      </c>
      <c r="B494">
        <v>0</v>
      </c>
      <c r="C494">
        <v>0</v>
      </c>
      <c r="D494">
        <v>1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f t="shared" si="7"/>
        <v>1</v>
      </c>
    </row>
    <row r="495" spans="1:41" x14ac:dyDescent="0.3">
      <c r="A495" s="1" t="s">
        <v>328</v>
      </c>
      <c r="B495">
        <v>0</v>
      </c>
      <c r="C495">
        <v>0</v>
      </c>
      <c r="D495">
        <v>0</v>
      </c>
      <c r="E495">
        <v>0</v>
      </c>
      <c r="F495">
        <v>1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f t="shared" si="7"/>
        <v>1</v>
      </c>
    </row>
    <row r="496" spans="1:41" x14ac:dyDescent="0.3">
      <c r="A496" s="1" t="s">
        <v>329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1</v>
      </c>
      <c r="AL496">
        <v>0</v>
      </c>
      <c r="AM496">
        <v>0</v>
      </c>
      <c r="AN496">
        <v>0</v>
      </c>
      <c r="AO496">
        <f t="shared" si="7"/>
        <v>1</v>
      </c>
    </row>
    <row r="497" spans="1:41" x14ac:dyDescent="0.3">
      <c r="A497" s="1" t="s">
        <v>330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1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f t="shared" si="7"/>
        <v>1</v>
      </c>
    </row>
    <row r="498" spans="1:41" x14ac:dyDescent="0.3">
      <c r="A498" s="1" t="s">
        <v>331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1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f t="shared" si="7"/>
        <v>1</v>
      </c>
    </row>
    <row r="499" spans="1:41" x14ac:dyDescent="0.3">
      <c r="A499" s="1" t="s">
        <v>741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f t="shared" si="7"/>
        <v>1</v>
      </c>
    </row>
    <row r="500" spans="1:41" x14ac:dyDescent="0.3">
      <c r="A500" s="1" t="s">
        <v>332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5.4999999999999997E-3</v>
      </c>
      <c r="I500">
        <v>0</v>
      </c>
      <c r="J500">
        <v>0</v>
      </c>
      <c r="K500">
        <v>0</v>
      </c>
      <c r="L500">
        <v>0</v>
      </c>
      <c r="M500">
        <v>1.01E-2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0.98440000000000005</v>
      </c>
      <c r="AK500">
        <v>0</v>
      </c>
      <c r="AL500">
        <v>0</v>
      </c>
      <c r="AM500">
        <v>0</v>
      </c>
      <c r="AN500">
        <v>0</v>
      </c>
      <c r="AO500">
        <f t="shared" si="7"/>
        <v>1</v>
      </c>
    </row>
    <row r="501" spans="1:41" x14ac:dyDescent="0.3">
      <c r="A501" s="1" t="s">
        <v>333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1</v>
      </c>
      <c r="AL501">
        <v>0</v>
      </c>
      <c r="AM501">
        <v>0</v>
      </c>
      <c r="AN501">
        <v>0</v>
      </c>
      <c r="AO501">
        <f t="shared" si="7"/>
        <v>1</v>
      </c>
    </row>
    <row r="502" spans="1:41" x14ac:dyDescent="0.3">
      <c r="A502" s="1" t="s">
        <v>742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f t="shared" si="7"/>
        <v>1</v>
      </c>
    </row>
    <row r="503" spans="1:41" x14ac:dyDescent="0.3">
      <c r="A503" s="1" t="s">
        <v>743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1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f t="shared" si="7"/>
        <v>1</v>
      </c>
    </row>
    <row r="504" spans="1:41" x14ac:dyDescent="0.3">
      <c r="A504" s="1" t="s">
        <v>744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1</v>
      </c>
      <c r="AN504">
        <v>0</v>
      </c>
      <c r="AO504">
        <f t="shared" si="7"/>
        <v>1</v>
      </c>
    </row>
    <row r="505" spans="1:41" x14ac:dyDescent="0.3">
      <c r="A505" s="1" t="s">
        <v>334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0.74199999999999999</v>
      </c>
      <c r="V505">
        <v>0</v>
      </c>
      <c r="W505">
        <v>0</v>
      </c>
      <c r="X505">
        <v>0</v>
      </c>
      <c r="Y505">
        <v>0.25800000000000001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f t="shared" si="7"/>
        <v>1</v>
      </c>
    </row>
    <row r="506" spans="1:41" x14ac:dyDescent="0.3">
      <c r="A506" s="1" t="s">
        <v>335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1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f t="shared" si="7"/>
        <v>1</v>
      </c>
    </row>
    <row r="507" spans="1:41" x14ac:dyDescent="0.3">
      <c r="A507" s="1" t="s">
        <v>336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0.62080000000000002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0.37919999999999998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f t="shared" si="7"/>
        <v>1</v>
      </c>
    </row>
    <row r="508" spans="1:41" x14ac:dyDescent="0.3">
      <c r="A508" s="1" t="s">
        <v>337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1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f t="shared" si="7"/>
        <v>1</v>
      </c>
    </row>
    <row r="509" spans="1:41" x14ac:dyDescent="0.3">
      <c r="A509" s="1" t="s">
        <v>745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0.95099999999999996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4.9000000000000002E-2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f t="shared" si="7"/>
        <v>1</v>
      </c>
    </row>
    <row r="510" spans="1:41" x14ac:dyDescent="0.3">
      <c r="A510" s="1" t="s">
        <v>746</v>
      </c>
      <c r="B510">
        <v>7.9500000000000001E-2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0.2717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0.64880000000000004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f t="shared" si="7"/>
        <v>1</v>
      </c>
    </row>
    <row r="511" spans="1:41" x14ac:dyDescent="0.3">
      <c r="A511" s="1" t="s">
        <v>747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0.61629999999999996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0.38369999999999999</v>
      </c>
      <c r="AM511">
        <v>0</v>
      </c>
      <c r="AN511">
        <v>0</v>
      </c>
      <c r="AO511">
        <f t="shared" si="7"/>
        <v>1</v>
      </c>
    </row>
    <row r="512" spans="1:41" x14ac:dyDescent="0.3">
      <c r="A512" s="1" t="s">
        <v>748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7.1800000000000003E-2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0.92820000000000003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f t="shared" si="7"/>
        <v>1</v>
      </c>
    </row>
    <row r="513" spans="1:41" x14ac:dyDescent="0.3">
      <c r="A513" s="1" t="s">
        <v>749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2.7799999999999998E-2</v>
      </c>
      <c r="AH513">
        <v>0</v>
      </c>
      <c r="AI513">
        <v>0</v>
      </c>
      <c r="AJ513">
        <v>0</v>
      </c>
      <c r="AK513">
        <v>0</v>
      </c>
      <c r="AL513">
        <v>0.97219999999999995</v>
      </c>
      <c r="AM513">
        <v>0</v>
      </c>
      <c r="AN513">
        <v>0</v>
      </c>
      <c r="AO513">
        <f t="shared" si="7"/>
        <v>1</v>
      </c>
    </row>
    <row r="514" spans="1:41" x14ac:dyDescent="0.3">
      <c r="A514" s="1" t="s">
        <v>750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1</v>
      </c>
      <c r="AM514">
        <v>0</v>
      </c>
      <c r="AN514">
        <v>0</v>
      </c>
      <c r="AO514">
        <f t="shared" si="7"/>
        <v>1</v>
      </c>
    </row>
    <row r="515" spans="1:41" x14ac:dyDescent="0.3">
      <c r="A515" s="1" t="s">
        <v>338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1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f t="shared" si="7"/>
        <v>1</v>
      </c>
    </row>
    <row r="516" spans="1:41" x14ac:dyDescent="0.3">
      <c r="A516" s="1" t="s">
        <v>751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1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f t="shared" si="7"/>
        <v>1</v>
      </c>
    </row>
    <row r="517" spans="1:41" x14ac:dyDescent="0.3">
      <c r="A517" s="1" t="s">
        <v>752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1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f t="shared" si="7"/>
        <v>1</v>
      </c>
    </row>
    <row r="518" spans="1:41" x14ac:dyDescent="0.3">
      <c r="A518" s="1" t="s">
        <v>753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1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f t="shared" si="7"/>
        <v>1</v>
      </c>
    </row>
    <row r="519" spans="1:41" x14ac:dyDescent="0.3">
      <c r="A519" s="1" t="s">
        <v>339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1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f t="shared" ref="AO519:AO582" si="8">SUM(B519:AN519)</f>
        <v>1</v>
      </c>
    </row>
    <row r="520" spans="1:41" x14ac:dyDescent="0.3">
      <c r="A520" s="1" t="s">
        <v>754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0.98050000000000004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1.95E-2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f t="shared" si="8"/>
        <v>1</v>
      </c>
    </row>
    <row r="521" spans="1:41" x14ac:dyDescent="0.3">
      <c r="A521" s="1" t="s">
        <v>755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1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f t="shared" si="8"/>
        <v>1</v>
      </c>
    </row>
    <row r="522" spans="1:41" x14ac:dyDescent="0.3">
      <c r="A522" s="1" t="s">
        <v>340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1</v>
      </c>
      <c r="AL522">
        <v>0</v>
      </c>
      <c r="AM522">
        <v>0</v>
      </c>
      <c r="AN522">
        <v>0</v>
      </c>
      <c r="AO522">
        <f t="shared" si="8"/>
        <v>1</v>
      </c>
    </row>
    <row r="523" spans="1:41" x14ac:dyDescent="0.3">
      <c r="A523" s="1" t="s">
        <v>341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2.3800000000000002E-2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3.0999999999999999E-3</v>
      </c>
      <c r="V523">
        <v>0</v>
      </c>
      <c r="W523">
        <v>0</v>
      </c>
      <c r="X523">
        <v>0</v>
      </c>
      <c r="Y523">
        <v>0</v>
      </c>
      <c r="Z523">
        <v>0.97309999999999997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f t="shared" si="8"/>
        <v>1</v>
      </c>
    </row>
    <row r="524" spans="1:41" x14ac:dyDescent="0.3">
      <c r="A524" s="1" t="s">
        <v>756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1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f t="shared" si="8"/>
        <v>1</v>
      </c>
    </row>
    <row r="525" spans="1:41" x14ac:dyDescent="0.3">
      <c r="A525" s="1" t="s">
        <v>342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1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f t="shared" si="8"/>
        <v>1</v>
      </c>
    </row>
    <row r="526" spans="1:41" x14ac:dyDescent="0.3">
      <c r="A526" s="1" t="s">
        <v>343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1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f t="shared" si="8"/>
        <v>1</v>
      </c>
    </row>
    <row r="527" spans="1:41" x14ac:dyDescent="0.3">
      <c r="A527" s="1" t="s">
        <v>757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1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f t="shared" si="8"/>
        <v>1</v>
      </c>
    </row>
    <row r="528" spans="1:41" x14ac:dyDescent="0.3">
      <c r="A528" s="1" t="s">
        <v>758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1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f t="shared" si="8"/>
        <v>1</v>
      </c>
    </row>
    <row r="529" spans="1:41" x14ac:dyDescent="0.3">
      <c r="A529" s="1" t="s">
        <v>759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f t="shared" si="8"/>
        <v>1</v>
      </c>
    </row>
    <row r="530" spans="1:41" x14ac:dyDescent="0.3">
      <c r="A530" s="1" t="s">
        <v>344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1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f t="shared" si="8"/>
        <v>1</v>
      </c>
    </row>
    <row r="531" spans="1:41" x14ac:dyDescent="0.3">
      <c r="A531" s="1" t="s">
        <v>345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1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f t="shared" si="8"/>
        <v>1</v>
      </c>
    </row>
    <row r="532" spans="1:41" x14ac:dyDescent="0.3">
      <c r="A532" s="1" t="s">
        <v>346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1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f t="shared" si="8"/>
        <v>1</v>
      </c>
    </row>
    <row r="533" spans="1:41" x14ac:dyDescent="0.3">
      <c r="A533" s="1" t="s">
        <v>347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1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f t="shared" si="8"/>
        <v>1</v>
      </c>
    </row>
    <row r="534" spans="1:41" x14ac:dyDescent="0.3">
      <c r="A534" s="1" t="s">
        <v>760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1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f t="shared" si="8"/>
        <v>1</v>
      </c>
    </row>
    <row r="535" spans="1:41" x14ac:dyDescent="0.3">
      <c r="A535" s="1" t="s">
        <v>761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1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f t="shared" si="8"/>
        <v>1</v>
      </c>
    </row>
    <row r="536" spans="1:41" x14ac:dyDescent="0.3">
      <c r="A536" s="1" t="s">
        <v>762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f t="shared" si="8"/>
        <v>1</v>
      </c>
    </row>
    <row r="537" spans="1:41" x14ac:dyDescent="0.3">
      <c r="A537" s="1" t="s">
        <v>763</v>
      </c>
      <c r="B537">
        <v>0</v>
      </c>
      <c r="C537">
        <v>0</v>
      </c>
      <c r="D537">
        <v>1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f t="shared" si="8"/>
        <v>1</v>
      </c>
    </row>
    <row r="538" spans="1:41" x14ac:dyDescent="0.3">
      <c r="A538" s="1" t="s">
        <v>348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1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f t="shared" si="8"/>
        <v>1</v>
      </c>
    </row>
    <row r="539" spans="1:41" x14ac:dyDescent="0.3">
      <c r="A539" s="1" t="s">
        <v>764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1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f t="shared" si="8"/>
        <v>1</v>
      </c>
    </row>
    <row r="540" spans="1:41" x14ac:dyDescent="0.3">
      <c r="A540" s="1" t="s">
        <v>765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1</v>
      </c>
      <c r="AM540">
        <v>0</v>
      </c>
      <c r="AN540">
        <v>0</v>
      </c>
      <c r="AO540">
        <f t="shared" si="8"/>
        <v>1</v>
      </c>
    </row>
    <row r="541" spans="1:41" x14ac:dyDescent="0.3">
      <c r="A541" s="1" t="s">
        <v>766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1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f t="shared" si="8"/>
        <v>1</v>
      </c>
    </row>
    <row r="542" spans="1:41" x14ac:dyDescent="0.3">
      <c r="A542" s="1" t="s">
        <v>767</v>
      </c>
      <c r="B542">
        <v>0.88770000000000004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0.1123</v>
      </c>
      <c r="AM542">
        <v>0</v>
      </c>
      <c r="AN542">
        <v>0</v>
      </c>
      <c r="AO542">
        <f t="shared" si="8"/>
        <v>1</v>
      </c>
    </row>
    <row r="543" spans="1:41" x14ac:dyDescent="0.3">
      <c r="A543" s="1" t="s">
        <v>349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f t="shared" si="8"/>
        <v>1</v>
      </c>
    </row>
    <row r="544" spans="1:41" x14ac:dyDescent="0.3">
      <c r="A544" s="1" t="s">
        <v>768</v>
      </c>
      <c r="B544">
        <v>1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f t="shared" si="8"/>
        <v>1</v>
      </c>
    </row>
    <row r="545" spans="1:41" x14ac:dyDescent="0.3">
      <c r="A545" s="1" t="s">
        <v>769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0.97950000000000004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2.0500000000000001E-2</v>
      </c>
      <c r="AN545">
        <v>0</v>
      </c>
      <c r="AO545">
        <f t="shared" si="8"/>
        <v>1</v>
      </c>
    </row>
    <row r="546" spans="1:41" x14ac:dyDescent="0.3">
      <c r="A546" s="1" t="s">
        <v>350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0.1138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0.88619999999999999</v>
      </c>
      <c r="AK546">
        <v>0</v>
      </c>
      <c r="AL546">
        <v>0</v>
      </c>
      <c r="AM546">
        <v>0</v>
      </c>
      <c r="AN546">
        <v>0</v>
      </c>
      <c r="AO546">
        <f t="shared" si="8"/>
        <v>1</v>
      </c>
    </row>
    <row r="547" spans="1:41" x14ac:dyDescent="0.3">
      <c r="A547" s="1" t="s">
        <v>770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1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f t="shared" si="8"/>
        <v>1</v>
      </c>
    </row>
    <row r="548" spans="1:41" x14ac:dyDescent="0.3">
      <c r="A548" s="1" t="s">
        <v>351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0.43059999999999998</v>
      </c>
      <c r="AF548">
        <v>0.56940000000000002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f t="shared" si="8"/>
        <v>1</v>
      </c>
    </row>
    <row r="549" spans="1:41" x14ac:dyDescent="0.3">
      <c r="A549" s="1" t="s">
        <v>771</v>
      </c>
      <c r="B549">
        <v>0</v>
      </c>
      <c r="C549">
        <v>0</v>
      </c>
      <c r="D549">
        <v>0</v>
      </c>
      <c r="E549">
        <v>7.6E-3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0.99239999999999995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f t="shared" si="8"/>
        <v>1</v>
      </c>
    </row>
    <row r="550" spans="1:41" x14ac:dyDescent="0.3">
      <c r="A550" s="1" t="s">
        <v>772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1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f t="shared" si="8"/>
        <v>1</v>
      </c>
    </row>
    <row r="551" spans="1:41" x14ac:dyDescent="0.3">
      <c r="A551" s="1" t="s">
        <v>773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1</v>
      </c>
      <c r="AM551">
        <v>0</v>
      </c>
      <c r="AN551">
        <v>0</v>
      </c>
      <c r="AO551">
        <f t="shared" si="8"/>
        <v>1</v>
      </c>
    </row>
    <row r="552" spans="1:41" x14ac:dyDescent="0.3">
      <c r="A552" s="1" t="s">
        <v>352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1</v>
      </c>
      <c r="AO552">
        <f t="shared" si="8"/>
        <v>1</v>
      </c>
    </row>
    <row r="553" spans="1:41" x14ac:dyDescent="0.3">
      <c r="A553" s="20" t="s">
        <v>1049</v>
      </c>
      <c r="B553">
        <v>1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f t="shared" si="8"/>
        <v>1</v>
      </c>
    </row>
    <row r="554" spans="1:41" x14ac:dyDescent="0.3">
      <c r="A554" s="20" t="s">
        <v>1050</v>
      </c>
      <c r="B554">
        <v>0</v>
      </c>
      <c r="C554">
        <v>0</v>
      </c>
      <c r="D554">
        <v>1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f t="shared" si="8"/>
        <v>1</v>
      </c>
    </row>
    <row r="555" spans="1:41" x14ac:dyDescent="0.3">
      <c r="A555" s="20" t="s">
        <v>1051</v>
      </c>
      <c r="B555">
        <v>0</v>
      </c>
      <c r="C555">
        <v>0</v>
      </c>
      <c r="D555">
        <v>0</v>
      </c>
      <c r="E555">
        <v>1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f t="shared" si="8"/>
        <v>1</v>
      </c>
    </row>
    <row r="556" spans="1:41" x14ac:dyDescent="0.3">
      <c r="A556" s="20" t="s">
        <v>1052</v>
      </c>
      <c r="B556">
        <v>0</v>
      </c>
      <c r="C556">
        <v>0</v>
      </c>
      <c r="D556">
        <v>0</v>
      </c>
      <c r="E556">
        <v>0</v>
      </c>
      <c r="F556">
        <v>1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f t="shared" si="8"/>
        <v>1</v>
      </c>
    </row>
    <row r="557" spans="1:41" x14ac:dyDescent="0.3">
      <c r="A557" s="20" t="s">
        <v>1053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1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f t="shared" si="8"/>
        <v>1</v>
      </c>
    </row>
    <row r="558" spans="1:41" x14ac:dyDescent="0.3">
      <c r="A558" s="20" t="s">
        <v>1054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1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f t="shared" si="8"/>
        <v>1</v>
      </c>
    </row>
    <row r="559" spans="1:41" x14ac:dyDescent="0.3">
      <c r="A559" s="20" t="s">
        <v>1055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1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f t="shared" si="8"/>
        <v>1</v>
      </c>
    </row>
    <row r="560" spans="1:41" x14ac:dyDescent="0.3">
      <c r="A560" s="20" t="s">
        <v>1056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1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f t="shared" si="8"/>
        <v>1</v>
      </c>
    </row>
    <row r="561" spans="1:41" x14ac:dyDescent="0.3">
      <c r="A561" s="20" t="s">
        <v>1057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1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f t="shared" si="8"/>
        <v>1</v>
      </c>
    </row>
    <row r="562" spans="1:41" x14ac:dyDescent="0.3">
      <c r="A562" s="20" t="s">
        <v>1058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f t="shared" si="8"/>
        <v>1</v>
      </c>
    </row>
    <row r="563" spans="1:41" x14ac:dyDescent="0.3">
      <c r="A563" s="20" t="s">
        <v>1059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1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f t="shared" si="8"/>
        <v>1</v>
      </c>
    </row>
    <row r="564" spans="1:41" x14ac:dyDescent="0.3">
      <c r="A564" s="20" t="s">
        <v>1060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1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f t="shared" si="8"/>
        <v>1</v>
      </c>
    </row>
    <row r="565" spans="1:41" x14ac:dyDescent="0.3">
      <c r="A565" s="20" t="s">
        <v>1061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1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f t="shared" si="8"/>
        <v>1</v>
      </c>
    </row>
    <row r="566" spans="1:41" x14ac:dyDescent="0.3">
      <c r="A566" s="20" t="s">
        <v>1062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1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f t="shared" si="8"/>
        <v>1</v>
      </c>
    </row>
    <row r="567" spans="1:41" x14ac:dyDescent="0.3">
      <c r="A567" s="20" t="s">
        <v>1063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1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f t="shared" si="8"/>
        <v>1</v>
      </c>
    </row>
    <row r="568" spans="1:41" x14ac:dyDescent="0.3">
      <c r="A568" s="20" t="s">
        <v>1064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1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f t="shared" si="8"/>
        <v>1</v>
      </c>
    </row>
    <row r="569" spans="1:41" x14ac:dyDescent="0.3">
      <c r="A569" s="20" t="s">
        <v>1065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f t="shared" si="8"/>
        <v>1</v>
      </c>
    </row>
    <row r="570" spans="1:41" x14ac:dyDescent="0.3">
      <c r="A570" s="20" t="s">
        <v>1066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1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f t="shared" si="8"/>
        <v>1</v>
      </c>
    </row>
    <row r="571" spans="1:41" x14ac:dyDescent="0.3">
      <c r="A571" s="20" t="s">
        <v>1067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1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f t="shared" si="8"/>
        <v>1</v>
      </c>
    </row>
    <row r="572" spans="1:41" x14ac:dyDescent="0.3">
      <c r="A572" s="20" t="s">
        <v>1068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1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f t="shared" si="8"/>
        <v>1</v>
      </c>
    </row>
    <row r="573" spans="1:41" x14ac:dyDescent="0.3">
      <c r="A573" s="20" t="s">
        <v>1069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1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f t="shared" si="8"/>
        <v>1</v>
      </c>
    </row>
    <row r="574" spans="1:41" x14ac:dyDescent="0.3">
      <c r="A574" s="20" t="s">
        <v>1070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1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f t="shared" si="8"/>
        <v>1</v>
      </c>
    </row>
    <row r="575" spans="1:41" x14ac:dyDescent="0.3">
      <c r="A575" s="20" t="s">
        <v>1071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1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f t="shared" si="8"/>
        <v>1</v>
      </c>
    </row>
    <row r="576" spans="1:41" x14ac:dyDescent="0.3">
      <c r="A576" s="20" t="s">
        <v>1072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1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f t="shared" si="8"/>
        <v>1</v>
      </c>
    </row>
    <row r="577" spans="1:41" x14ac:dyDescent="0.3">
      <c r="A577" s="20" t="s">
        <v>1073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1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f t="shared" si="8"/>
        <v>1</v>
      </c>
    </row>
    <row r="578" spans="1:41" x14ac:dyDescent="0.3">
      <c r="A578" s="20" t="s">
        <v>1074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1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f t="shared" si="8"/>
        <v>1</v>
      </c>
    </row>
    <row r="579" spans="1:41" x14ac:dyDescent="0.3">
      <c r="A579" s="20" t="s">
        <v>1075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1</v>
      </c>
      <c r="AK579">
        <v>0</v>
      </c>
      <c r="AL579">
        <v>0</v>
      </c>
      <c r="AM579">
        <v>0</v>
      </c>
      <c r="AN579">
        <v>0</v>
      </c>
      <c r="AO579">
        <f t="shared" si="8"/>
        <v>1</v>
      </c>
    </row>
    <row r="580" spans="1:41" x14ac:dyDescent="0.3">
      <c r="A580" s="20" t="s">
        <v>1076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1</v>
      </c>
      <c r="AL580">
        <v>0</v>
      </c>
      <c r="AM580">
        <v>0</v>
      </c>
      <c r="AN580">
        <v>0</v>
      </c>
      <c r="AO580">
        <f t="shared" si="8"/>
        <v>1</v>
      </c>
    </row>
    <row r="581" spans="1:41" x14ac:dyDescent="0.3">
      <c r="A581" s="20" t="s">
        <v>1077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1</v>
      </c>
      <c r="AM581">
        <v>0</v>
      </c>
      <c r="AN581">
        <v>0</v>
      </c>
      <c r="AO581">
        <f t="shared" si="8"/>
        <v>1</v>
      </c>
    </row>
    <row r="582" spans="1:41" x14ac:dyDescent="0.3">
      <c r="A582" s="20" t="s">
        <v>1078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1</v>
      </c>
      <c r="AN582">
        <v>0</v>
      </c>
      <c r="AO582">
        <f t="shared" si="8"/>
        <v>1</v>
      </c>
    </row>
    <row r="583" spans="1:41" x14ac:dyDescent="0.3">
      <c r="A583" s="20" t="s">
        <v>1079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1</v>
      </c>
      <c r="AO583">
        <f t="shared" ref="AO583" si="9">SUM(B583:AN583)</f>
        <v>1</v>
      </c>
    </row>
  </sheetData>
  <autoFilter ref="A1:AO55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opLeftCell="B1" workbookViewId="0">
      <selection activeCell="J2" sqref="J2"/>
    </sheetView>
  </sheetViews>
  <sheetFormatPr defaultRowHeight="13.2" x14ac:dyDescent="0.25"/>
  <cols>
    <col min="1" max="1" width="40.77734375" customWidth="1"/>
    <col min="2" max="2" width="13" customWidth="1"/>
    <col min="3" max="3" width="11.33203125" customWidth="1"/>
    <col min="4" max="4" width="37.21875" customWidth="1"/>
    <col min="5" max="5" width="11.77734375" customWidth="1"/>
    <col min="6" max="6" width="19.44140625" customWidth="1"/>
    <col min="7" max="7" width="25.109375" customWidth="1"/>
    <col min="8" max="8" width="11.5546875" customWidth="1"/>
    <col min="9" max="9" width="21.88671875" customWidth="1"/>
    <col min="10" max="10" width="18.88671875" customWidth="1"/>
  </cols>
  <sheetData>
    <row r="1" spans="1:10" x14ac:dyDescent="0.25">
      <c r="A1" s="1" t="s">
        <v>1428</v>
      </c>
      <c r="D1" s="1" t="s">
        <v>1425</v>
      </c>
    </row>
    <row r="2" spans="1:10" ht="43.2" x14ac:dyDescent="0.3">
      <c r="A2" s="25" t="s">
        <v>1426</v>
      </c>
      <c r="B2" s="25" t="s">
        <v>95</v>
      </c>
      <c r="D2" s="25" t="s">
        <v>1195</v>
      </c>
      <c r="E2" s="25" t="s">
        <v>1196</v>
      </c>
      <c r="F2" s="25" t="s">
        <v>1197</v>
      </c>
      <c r="G2" s="25" t="s">
        <v>1198</v>
      </c>
      <c r="H2" s="26" t="s">
        <v>1199</v>
      </c>
      <c r="I2" s="26" t="s">
        <v>1200</v>
      </c>
      <c r="J2" s="26" t="s">
        <v>1201</v>
      </c>
    </row>
    <row r="3" spans="1:10" ht="14.4" x14ac:dyDescent="0.3">
      <c r="A3" s="20" t="s">
        <v>1049</v>
      </c>
      <c r="B3" t="s">
        <v>93</v>
      </c>
      <c r="D3" s="27" t="str">
        <f t="shared" ref="D3:D66" si="0">J3&amp; " Direct to Supply Points"</f>
        <v>Barnsley Direct to Supply Points</v>
      </c>
      <c r="E3" s="28" t="s">
        <v>93</v>
      </c>
      <c r="F3" s="29">
        <v>431899</v>
      </c>
      <c r="G3" s="29">
        <v>408615</v>
      </c>
      <c r="H3" s="30" t="s">
        <v>1202</v>
      </c>
      <c r="I3" s="30" t="s">
        <v>1203</v>
      </c>
      <c r="J3" s="27" t="s">
        <v>94</v>
      </c>
    </row>
    <row r="4" spans="1:10" ht="14.4" x14ac:dyDescent="0.3">
      <c r="A4" s="20" t="s">
        <v>1050</v>
      </c>
      <c r="B4" t="s">
        <v>90</v>
      </c>
      <c r="D4" s="27" t="str">
        <f t="shared" si="0"/>
        <v>Barnsley Direct to Supply Points</v>
      </c>
      <c r="E4" s="28" t="s">
        <v>93</v>
      </c>
      <c r="F4" s="29">
        <v>436575</v>
      </c>
      <c r="G4" s="29">
        <v>405894</v>
      </c>
      <c r="H4" s="30" t="s">
        <v>1204</v>
      </c>
      <c r="I4" s="30" t="s">
        <v>1205</v>
      </c>
      <c r="J4" s="27" t="s">
        <v>94</v>
      </c>
    </row>
    <row r="5" spans="1:10" ht="14.4" x14ac:dyDescent="0.3">
      <c r="A5" s="20" t="s">
        <v>1051</v>
      </c>
      <c r="B5" t="s">
        <v>88</v>
      </c>
      <c r="D5" s="27" t="str">
        <f t="shared" si="0"/>
        <v>Barnsley Direct to Supply Points</v>
      </c>
      <c r="E5" s="28" t="s">
        <v>93</v>
      </c>
      <c r="F5" s="29">
        <v>426274</v>
      </c>
      <c r="G5" s="29">
        <v>400012</v>
      </c>
      <c r="H5" s="30" t="s">
        <v>1206</v>
      </c>
      <c r="I5" s="30" t="s">
        <v>1207</v>
      </c>
      <c r="J5" s="27" t="s">
        <v>94</v>
      </c>
    </row>
    <row r="6" spans="1:10" ht="14.4" x14ac:dyDescent="0.3">
      <c r="A6" s="20" t="s">
        <v>1052</v>
      </c>
      <c r="B6" t="s">
        <v>86</v>
      </c>
      <c r="D6" s="27" t="str">
        <f t="shared" si="0"/>
        <v>Bradford Direct to Supply Points</v>
      </c>
      <c r="E6" s="28" t="s">
        <v>90</v>
      </c>
      <c r="F6" s="29">
        <v>410571</v>
      </c>
      <c r="G6" s="29">
        <v>439667</v>
      </c>
      <c r="H6" s="30" t="s">
        <v>1208</v>
      </c>
      <c r="I6" s="30" t="s">
        <v>1209</v>
      </c>
      <c r="J6" s="27" t="s">
        <v>17</v>
      </c>
    </row>
    <row r="7" spans="1:10" ht="14.4" x14ac:dyDescent="0.3">
      <c r="A7" s="20" t="s">
        <v>1053</v>
      </c>
      <c r="B7" t="s">
        <v>82</v>
      </c>
      <c r="D7" s="27" t="str">
        <f t="shared" si="0"/>
        <v>Bradford Direct to Supply Points</v>
      </c>
      <c r="E7" s="28" t="s">
        <v>90</v>
      </c>
      <c r="F7" s="29">
        <v>416379</v>
      </c>
      <c r="G7" s="29">
        <v>434045</v>
      </c>
      <c r="H7" s="30" t="s">
        <v>1210</v>
      </c>
      <c r="I7" s="30" t="s">
        <v>17</v>
      </c>
      <c r="J7" s="27" t="s">
        <v>17</v>
      </c>
    </row>
    <row r="8" spans="1:10" x14ac:dyDescent="0.25">
      <c r="A8" s="20" t="s">
        <v>1054</v>
      </c>
      <c r="B8" t="s">
        <v>80</v>
      </c>
      <c r="D8" s="27" t="str">
        <f t="shared" si="0"/>
        <v>Bradford Direct to Supply Points</v>
      </c>
      <c r="E8" s="28" t="s">
        <v>90</v>
      </c>
      <c r="F8" s="28">
        <v>408895</v>
      </c>
      <c r="G8" s="28">
        <v>434868</v>
      </c>
      <c r="H8" s="28" t="s">
        <v>1211</v>
      </c>
      <c r="I8" s="28" t="s">
        <v>115</v>
      </c>
      <c r="J8" s="27" t="s">
        <v>17</v>
      </c>
    </row>
    <row r="9" spans="1:10" ht="14.4" x14ac:dyDescent="0.3">
      <c r="A9" s="20" t="s">
        <v>1055</v>
      </c>
      <c r="B9" t="s">
        <v>76</v>
      </c>
      <c r="D9" s="27" t="str">
        <f t="shared" si="0"/>
        <v>Bradford Direct to Supply Points</v>
      </c>
      <c r="E9" s="28" t="s">
        <v>90</v>
      </c>
      <c r="F9" s="29">
        <v>413929</v>
      </c>
      <c r="G9" s="29">
        <v>433281</v>
      </c>
      <c r="H9" s="30" t="s">
        <v>1212</v>
      </c>
      <c r="I9" s="30" t="s">
        <v>1213</v>
      </c>
      <c r="J9" s="27" t="s">
        <v>17</v>
      </c>
    </row>
    <row r="10" spans="1:10" ht="14.4" x14ac:dyDescent="0.3">
      <c r="A10" s="20" t="s">
        <v>1056</v>
      </c>
      <c r="B10" t="s">
        <v>74</v>
      </c>
      <c r="D10" s="27" t="str">
        <f t="shared" si="0"/>
        <v>Bradford Direct to Supply Points</v>
      </c>
      <c r="E10" s="28" t="s">
        <v>90</v>
      </c>
      <c r="F10" s="29">
        <v>406280</v>
      </c>
      <c r="G10" s="29">
        <v>440967</v>
      </c>
      <c r="H10" s="30" t="s">
        <v>1214</v>
      </c>
      <c r="I10" s="30" t="s">
        <v>1215</v>
      </c>
      <c r="J10" s="27" t="s">
        <v>17</v>
      </c>
    </row>
    <row r="11" spans="1:10" ht="14.4" x14ac:dyDescent="0.3">
      <c r="A11" s="20" t="s">
        <v>1057</v>
      </c>
      <c r="B11" t="s">
        <v>72</v>
      </c>
      <c r="D11" s="27" t="str">
        <f t="shared" si="0"/>
        <v>Bradford Direct to Supply Points</v>
      </c>
      <c r="E11" s="28" t="s">
        <v>90</v>
      </c>
      <c r="F11" s="29">
        <v>405115</v>
      </c>
      <c r="G11" s="29">
        <v>445895</v>
      </c>
      <c r="H11" s="30" t="s">
        <v>1216</v>
      </c>
      <c r="I11" s="30" t="s">
        <v>1217</v>
      </c>
      <c r="J11" s="27" t="s">
        <v>17</v>
      </c>
    </row>
    <row r="12" spans="1:10" ht="14.4" x14ac:dyDescent="0.3">
      <c r="A12" s="20" t="s">
        <v>1058</v>
      </c>
      <c r="B12" t="s">
        <v>70</v>
      </c>
      <c r="D12" s="27" t="str">
        <f t="shared" si="0"/>
        <v>Bradford Direct to Supply Points</v>
      </c>
      <c r="E12" s="28" t="s">
        <v>90</v>
      </c>
      <c r="F12" s="29">
        <v>416576</v>
      </c>
      <c r="G12" s="29">
        <v>430096</v>
      </c>
      <c r="H12" s="30" t="s">
        <v>1218</v>
      </c>
      <c r="I12" s="30" t="s">
        <v>1219</v>
      </c>
      <c r="J12" s="27" t="s">
        <v>17</v>
      </c>
    </row>
    <row r="13" spans="1:10" ht="14.4" x14ac:dyDescent="0.3">
      <c r="A13" s="20" t="s">
        <v>1059</v>
      </c>
      <c r="B13" t="s">
        <v>68</v>
      </c>
      <c r="D13" s="27" t="str">
        <f t="shared" si="0"/>
        <v>Calderdale Direct to Supply Points</v>
      </c>
      <c r="E13" s="28" t="s">
        <v>88</v>
      </c>
      <c r="F13" s="29">
        <v>415423</v>
      </c>
      <c r="G13" s="29">
        <v>422538</v>
      </c>
      <c r="H13" s="30" t="s">
        <v>1220</v>
      </c>
      <c r="I13" s="30" t="s">
        <v>1221</v>
      </c>
      <c r="J13" s="27" t="s">
        <v>89</v>
      </c>
    </row>
    <row r="14" spans="1:10" x14ac:dyDescent="0.25">
      <c r="A14" s="20" t="s">
        <v>1060</v>
      </c>
      <c r="B14" t="s">
        <v>64</v>
      </c>
      <c r="D14" s="27" t="str">
        <f t="shared" si="0"/>
        <v>Calderdale Direct to Supply Points</v>
      </c>
      <c r="E14" s="28" t="s">
        <v>88</v>
      </c>
      <c r="F14" s="28">
        <v>411789</v>
      </c>
      <c r="G14" s="28">
        <v>422062</v>
      </c>
      <c r="H14" s="28" t="s">
        <v>1222</v>
      </c>
      <c r="I14" s="28" t="s">
        <v>119</v>
      </c>
      <c r="J14" s="27" t="s">
        <v>89</v>
      </c>
    </row>
    <row r="15" spans="1:10" ht="14.4" x14ac:dyDescent="0.3">
      <c r="A15" s="20" t="s">
        <v>1061</v>
      </c>
      <c r="B15" t="s">
        <v>62</v>
      </c>
      <c r="D15" s="27" t="str">
        <f t="shared" si="0"/>
        <v>Calderdale Direct to Supply Points</v>
      </c>
      <c r="E15" s="28" t="s">
        <v>88</v>
      </c>
      <c r="F15" s="29">
        <v>409452</v>
      </c>
      <c r="G15" s="29">
        <v>425547</v>
      </c>
      <c r="H15" s="30" t="s">
        <v>1223</v>
      </c>
      <c r="I15" s="30" t="s">
        <v>1224</v>
      </c>
      <c r="J15" s="27" t="s">
        <v>89</v>
      </c>
    </row>
    <row r="16" spans="1:10" ht="14.4" x14ac:dyDescent="0.3">
      <c r="A16" s="20" t="s">
        <v>1062</v>
      </c>
      <c r="B16" t="s">
        <v>60</v>
      </c>
      <c r="D16" s="27" t="str">
        <f t="shared" si="0"/>
        <v>Calderdale Direct to Supply Points</v>
      </c>
      <c r="E16" s="28" t="s">
        <v>88</v>
      </c>
      <c r="F16" s="29">
        <v>408320</v>
      </c>
      <c r="G16" s="29">
        <v>428262</v>
      </c>
      <c r="H16" s="30" t="s">
        <v>1225</v>
      </c>
      <c r="I16" s="30" t="s">
        <v>1226</v>
      </c>
      <c r="J16" s="27" t="s">
        <v>89</v>
      </c>
    </row>
    <row r="17" spans="1:10" ht="14.4" x14ac:dyDescent="0.3">
      <c r="A17" s="20" t="s">
        <v>1063</v>
      </c>
      <c r="B17" t="s">
        <v>56</v>
      </c>
      <c r="D17" s="27" t="str">
        <f t="shared" si="0"/>
        <v>Calderdale Direct to Supply Points</v>
      </c>
      <c r="E17" s="28" t="s">
        <v>88</v>
      </c>
      <c r="F17" s="29">
        <v>405085</v>
      </c>
      <c r="G17" s="29">
        <v>423608</v>
      </c>
      <c r="H17" s="30" t="s">
        <v>1227</v>
      </c>
      <c r="I17" s="30" t="s">
        <v>1228</v>
      </c>
      <c r="J17" s="27" t="s">
        <v>89</v>
      </c>
    </row>
    <row r="18" spans="1:10" ht="14.4" x14ac:dyDescent="0.3">
      <c r="A18" s="20" t="s">
        <v>1064</v>
      </c>
      <c r="B18" t="s">
        <v>52</v>
      </c>
      <c r="D18" s="27" t="str">
        <f t="shared" si="0"/>
        <v>County Durham Direct to Supply Points</v>
      </c>
      <c r="E18" s="28" t="s">
        <v>86</v>
      </c>
      <c r="F18" s="31">
        <v>417300</v>
      </c>
      <c r="G18" s="31">
        <v>550633</v>
      </c>
      <c r="H18" s="32" t="s">
        <v>1229</v>
      </c>
      <c r="I18" s="32" t="s">
        <v>1230</v>
      </c>
      <c r="J18" s="27" t="s">
        <v>87</v>
      </c>
    </row>
    <row r="19" spans="1:10" ht="14.4" x14ac:dyDescent="0.3">
      <c r="A19" s="20" t="s">
        <v>1065</v>
      </c>
      <c r="B19" t="s">
        <v>50</v>
      </c>
      <c r="D19" s="27" t="str">
        <f t="shared" si="0"/>
        <v>County Durham Direct to Supply Points</v>
      </c>
      <c r="E19" s="28" t="s">
        <v>86</v>
      </c>
      <c r="F19" s="31">
        <v>438560</v>
      </c>
      <c r="G19" s="31">
        <v>545872</v>
      </c>
      <c r="H19" s="32" t="s">
        <v>1231</v>
      </c>
      <c r="I19" s="32" t="s">
        <v>1232</v>
      </c>
      <c r="J19" s="27" t="s">
        <v>87</v>
      </c>
    </row>
    <row r="20" spans="1:10" ht="14.4" x14ac:dyDescent="0.3">
      <c r="A20" s="20" t="s">
        <v>1066</v>
      </c>
      <c r="B20" t="s">
        <v>48</v>
      </c>
      <c r="D20" s="27" t="str">
        <f t="shared" si="0"/>
        <v>County Durham Direct to Supply Points</v>
      </c>
      <c r="E20" s="28" t="s">
        <v>86</v>
      </c>
      <c r="F20" s="31">
        <v>426342</v>
      </c>
      <c r="G20" s="31">
        <v>545048</v>
      </c>
      <c r="H20" s="32" t="s">
        <v>1233</v>
      </c>
      <c r="I20" s="32" t="s">
        <v>1234</v>
      </c>
      <c r="J20" s="27" t="s">
        <v>87</v>
      </c>
    </row>
    <row r="21" spans="1:10" ht="14.4" x14ac:dyDescent="0.3">
      <c r="A21" s="20" t="s">
        <v>1067</v>
      </c>
      <c r="B21" t="s">
        <v>46</v>
      </c>
      <c r="D21" s="27" t="str">
        <f t="shared" si="0"/>
        <v>County Durham Direct to Supply Points</v>
      </c>
      <c r="E21" s="28" t="s">
        <v>86</v>
      </c>
      <c r="F21" s="31">
        <v>428821</v>
      </c>
      <c r="G21" s="31">
        <v>534510</v>
      </c>
      <c r="H21" s="32" t="s">
        <v>1235</v>
      </c>
      <c r="I21" s="32" t="s">
        <v>1</v>
      </c>
      <c r="J21" s="27" t="s">
        <v>87</v>
      </c>
    </row>
    <row r="22" spans="1:10" ht="14.4" x14ac:dyDescent="0.3">
      <c r="A22" s="20" t="s">
        <v>1068</v>
      </c>
      <c r="B22" t="s">
        <v>42</v>
      </c>
      <c r="D22" s="27" t="str">
        <f t="shared" si="0"/>
        <v>County Durham Direct to Supply Points</v>
      </c>
      <c r="E22" s="28" t="s">
        <v>86</v>
      </c>
      <c r="F22" s="31">
        <v>419280</v>
      </c>
      <c r="G22" s="31">
        <v>530982</v>
      </c>
      <c r="H22" s="32" t="s">
        <v>1236</v>
      </c>
      <c r="I22" s="32" t="s">
        <v>1237</v>
      </c>
      <c r="J22" s="27" t="s">
        <v>87</v>
      </c>
    </row>
    <row r="23" spans="1:10" ht="14.4" x14ac:dyDescent="0.3">
      <c r="A23" s="20" t="s">
        <v>1069</v>
      </c>
      <c r="B23" t="s">
        <v>38</v>
      </c>
      <c r="D23" s="27" t="str">
        <f t="shared" si="0"/>
        <v>Darlington Direct to Supply Points</v>
      </c>
      <c r="E23" s="28" t="s">
        <v>82</v>
      </c>
      <c r="F23" s="31">
        <v>429433</v>
      </c>
      <c r="G23" s="31">
        <v>514791</v>
      </c>
      <c r="H23" s="32" t="s">
        <v>1238</v>
      </c>
      <c r="I23" s="32" t="s">
        <v>1239</v>
      </c>
      <c r="J23" s="27" t="s">
        <v>83</v>
      </c>
    </row>
    <row r="24" spans="1:10" ht="14.4" x14ac:dyDescent="0.3">
      <c r="A24" s="20" t="s">
        <v>1070</v>
      </c>
      <c r="B24" t="s">
        <v>36</v>
      </c>
      <c r="D24" s="27" t="str">
        <f t="shared" si="0"/>
        <v>Darlington Direct to Supply Points</v>
      </c>
      <c r="E24" s="28" t="s">
        <v>82</v>
      </c>
      <c r="F24" s="31">
        <v>429854</v>
      </c>
      <c r="G24" s="31">
        <v>514626</v>
      </c>
      <c r="H24" s="32" t="s">
        <v>1240</v>
      </c>
      <c r="I24" s="32" t="s">
        <v>1241</v>
      </c>
      <c r="J24" s="27" t="s">
        <v>83</v>
      </c>
    </row>
    <row r="25" spans="1:10" ht="14.4" x14ac:dyDescent="0.3">
      <c r="A25" s="20" t="s">
        <v>1071</v>
      </c>
      <c r="B25" t="s">
        <v>34</v>
      </c>
      <c r="D25" s="27" t="str">
        <f t="shared" si="0"/>
        <v>Darlington Direct to Supply Points</v>
      </c>
      <c r="E25" s="28" t="s">
        <v>82</v>
      </c>
      <c r="F25" s="31">
        <v>428464</v>
      </c>
      <c r="G25" s="31">
        <v>517923</v>
      </c>
      <c r="H25" s="32" t="s">
        <v>1242</v>
      </c>
      <c r="I25" s="32" t="s">
        <v>1243</v>
      </c>
      <c r="J25" s="27" t="s">
        <v>83</v>
      </c>
    </row>
    <row r="26" spans="1:10" ht="14.4" x14ac:dyDescent="0.3">
      <c r="A26" s="20" t="s">
        <v>1072</v>
      </c>
      <c r="B26" t="s">
        <v>32</v>
      </c>
      <c r="D26" s="27" t="str">
        <f t="shared" si="0"/>
        <v>Doncaster Direct to Supply Points</v>
      </c>
      <c r="E26" s="28" t="s">
        <v>80</v>
      </c>
      <c r="F26" s="29">
        <v>456636</v>
      </c>
      <c r="G26" s="29">
        <v>403618</v>
      </c>
      <c r="H26" s="30" t="s">
        <v>1244</v>
      </c>
      <c r="I26" s="30" t="s">
        <v>1245</v>
      </c>
      <c r="J26" s="27" t="s">
        <v>81</v>
      </c>
    </row>
    <row r="27" spans="1:10" ht="14.4" x14ac:dyDescent="0.3">
      <c r="A27" s="20" t="s">
        <v>1073</v>
      </c>
      <c r="B27" t="s">
        <v>30</v>
      </c>
      <c r="D27" s="27" t="str">
        <f t="shared" si="0"/>
        <v>Doncaster Direct to Supply Points</v>
      </c>
      <c r="E27" s="28" t="s">
        <v>80</v>
      </c>
      <c r="F27" s="29">
        <v>457191</v>
      </c>
      <c r="G27" s="29">
        <v>403620</v>
      </c>
      <c r="H27" s="30" t="s">
        <v>1246</v>
      </c>
      <c r="I27" s="30" t="s">
        <v>1247</v>
      </c>
      <c r="J27" s="27" t="s">
        <v>81</v>
      </c>
    </row>
    <row r="28" spans="1:10" ht="14.4" x14ac:dyDescent="0.3">
      <c r="A28" s="20" t="s">
        <v>1074</v>
      </c>
      <c r="B28" t="s">
        <v>28</v>
      </c>
      <c r="D28" s="27" t="str">
        <f t="shared" si="0"/>
        <v>Doncaster Direct to Supply Points</v>
      </c>
      <c r="E28" s="28" t="s">
        <v>80</v>
      </c>
      <c r="F28" s="29">
        <v>458863</v>
      </c>
      <c r="G28" s="29">
        <v>400802</v>
      </c>
      <c r="H28" s="30" t="s">
        <v>1248</v>
      </c>
      <c r="I28" s="30" t="s">
        <v>1249</v>
      </c>
      <c r="J28" s="27" t="s">
        <v>81</v>
      </c>
    </row>
    <row r="29" spans="1:10" ht="14.4" x14ac:dyDescent="0.3">
      <c r="A29" s="20" t="s">
        <v>1075</v>
      </c>
      <c r="B29" t="s">
        <v>26</v>
      </c>
      <c r="D29" s="27" t="str">
        <f t="shared" si="0"/>
        <v>East Riding of Yorkshire Direct to Supply Points</v>
      </c>
      <c r="E29" s="28" t="s">
        <v>76</v>
      </c>
      <c r="F29" s="29">
        <v>504395</v>
      </c>
      <c r="G29" s="29">
        <v>437245</v>
      </c>
      <c r="H29" s="30" t="s">
        <v>1250</v>
      </c>
      <c r="I29" s="30" t="s">
        <v>1251</v>
      </c>
      <c r="J29" s="27" t="s">
        <v>77</v>
      </c>
    </row>
    <row r="30" spans="1:10" x14ac:dyDescent="0.25">
      <c r="A30" s="20" t="s">
        <v>1076</v>
      </c>
      <c r="B30" t="s">
        <v>24</v>
      </c>
      <c r="D30" s="27" t="str">
        <f t="shared" si="0"/>
        <v>East Riding of Yorkshire Direct to Supply Points</v>
      </c>
      <c r="E30" s="28" t="s">
        <v>76</v>
      </c>
      <c r="F30" s="28">
        <v>504569</v>
      </c>
      <c r="G30" s="28">
        <v>435041</v>
      </c>
      <c r="H30" s="28" t="s">
        <v>1252</v>
      </c>
      <c r="I30" s="28" t="s">
        <v>117</v>
      </c>
      <c r="J30" s="27" t="s">
        <v>77</v>
      </c>
    </row>
    <row r="31" spans="1:10" ht="14.4" x14ac:dyDescent="0.3">
      <c r="A31" s="20" t="s">
        <v>1077</v>
      </c>
      <c r="B31" t="s">
        <v>22</v>
      </c>
      <c r="D31" s="27" t="str">
        <f t="shared" si="0"/>
        <v>East Riding of Yorkshire Direct to Supply Points</v>
      </c>
      <c r="E31" s="28" t="s">
        <v>76</v>
      </c>
      <c r="F31" s="29">
        <v>503897</v>
      </c>
      <c r="G31" s="29">
        <v>457092</v>
      </c>
      <c r="H31" s="30" t="s">
        <v>1253</v>
      </c>
      <c r="I31" s="30" t="s">
        <v>1254</v>
      </c>
      <c r="J31" s="27" t="s">
        <v>77</v>
      </c>
    </row>
    <row r="32" spans="1:10" ht="14.4" x14ac:dyDescent="0.3">
      <c r="A32" s="20" t="s">
        <v>1078</v>
      </c>
      <c r="B32" t="s">
        <v>20</v>
      </c>
      <c r="D32" s="27" t="str">
        <f t="shared" si="0"/>
        <v>East Riding of Yorkshire Direct to Supply Points</v>
      </c>
      <c r="E32" s="28" t="s">
        <v>76</v>
      </c>
      <c r="F32" s="29">
        <v>501511</v>
      </c>
      <c r="G32" s="29">
        <v>426270</v>
      </c>
      <c r="H32" s="30" t="s">
        <v>1255</v>
      </c>
      <c r="I32" s="30" t="s">
        <v>1256</v>
      </c>
      <c r="J32" s="27" t="s">
        <v>77</v>
      </c>
    </row>
    <row r="33" spans="1:10" ht="14.4" x14ac:dyDescent="0.3">
      <c r="A33" s="20" t="s">
        <v>1079</v>
      </c>
      <c r="B33" t="s">
        <v>18</v>
      </c>
      <c r="D33" s="27" t="str">
        <f t="shared" si="0"/>
        <v>East Riding of Yorkshire Direct to Supply Points</v>
      </c>
      <c r="E33" s="28" t="s">
        <v>76</v>
      </c>
      <c r="F33" s="29">
        <v>516302</v>
      </c>
      <c r="G33" s="29">
        <v>428839</v>
      </c>
      <c r="H33" s="30" t="s">
        <v>1257</v>
      </c>
      <c r="I33" s="30" t="s">
        <v>1258</v>
      </c>
      <c r="J33" s="27" t="s">
        <v>77</v>
      </c>
    </row>
    <row r="34" spans="1:10" x14ac:dyDescent="0.25">
      <c r="D34" s="27" t="str">
        <f t="shared" si="0"/>
        <v>East Riding of Yorkshire Direct to Supply Points</v>
      </c>
      <c r="E34" s="28" t="s">
        <v>76</v>
      </c>
      <c r="F34" s="28">
        <v>516307</v>
      </c>
      <c r="G34" s="28">
        <v>428801</v>
      </c>
      <c r="H34" s="28" t="s">
        <v>1257</v>
      </c>
      <c r="I34" s="28" t="s">
        <v>129</v>
      </c>
      <c r="J34" s="27" t="s">
        <v>77</v>
      </c>
    </row>
    <row r="35" spans="1:10" ht="14.4" x14ac:dyDescent="0.3">
      <c r="A35" s="35" t="s">
        <v>1427</v>
      </c>
      <c r="D35" s="27" t="str">
        <f t="shared" si="0"/>
        <v>Gateshead Direct to Supply Points</v>
      </c>
      <c r="E35" s="28" t="s">
        <v>74</v>
      </c>
      <c r="F35" s="31">
        <v>412189</v>
      </c>
      <c r="G35" s="31">
        <v>560513</v>
      </c>
      <c r="H35" s="32" t="s">
        <v>1259</v>
      </c>
      <c r="I35" s="32" t="s">
        <v>1260</v>
      </c>
      <c r="J35" s="27" t="s">
        <v>75</v>
      </c>
    </row>
    <row r="36" spans="1:10" ht="14.4" x14ac:dyDescent="0.3">
      <c r="A36" s="34" t="s">
        <v>92</v>
      </c>
      <c r="D36" s="27" t="str">
        <f t="shared" si="0"/>
        <v>Gateshead Direct to Supply Points</v>
      </c>
      <c r="E36" s="28" t="s">
        <v>74</v>
      </c>
      <c r="F36" s="31">
        <v>421813</v>
      </c>
      <c r="G36" s="31">
        <v>562855</v>
      </c>
      <c r="H36" s="32" t="s">
        <v>1261</v>
      </c>
      <c r="I36" s="32" t="s">
        <v>1262</v>
      </c>
      <c r="J36" s="27" t="s">
        <v>75</v>
      </c>
    </row>
    <row r="37" spans="1:10" ht="14.4" x14ac:dyDescent="0.3">
      <c r="A37" s="34" t="s">
        <v>85</v>
      </c>
      <c r="D37" s="27" t="str">
        <f t="shared" si="0"/>
        <v>Gateshead Direct to Supply Points</v>
      </c>
      <c r="E37" s="28" t="s">
        <v>74</v>
      </c>
      <c r="F37" s="31">
        <v>426050</v>
      </c>
      <c r="G37" s="31">
        <v>557228</v>
      </c>
      <c r="H37" s="32" t="s">
        <v>1263</v>
      </c>
      <c r="I37" s="32" t="s">
        <v>1264</v>
      </c>
      <c r="J37" s="27" t="s">
        <v>75</v>
      </c>
    </row>
    <row r="38" spans="1:10" ht="14.4" x14ac:dyDescent="0.25">
      <c r="A38" s="34" t="s">
        <v>79</v>
      </c>
      <c r="D38" s="27" t="str">
        <f t="shared" si="0"/>
        <v>Gateshead Direct to Supply Points</v>
      </c>
      <c r="E38" s="28" t="s">
        <v>74</v>
      </c>
      <c r="F38" s="28">
        <v>417213</v>
      </c>
      <c r="G38" s="28">
        <v>564454</v>
      </c>
      <c r="H38" s="28" t="s">
        <v>1265</v>
      </c>
      <c r="I38" s="28" t="s">
        <v>112</v>
      </c>
      <c r="J38" s="27" t="s">
        <v>75</v>
      </c>
    </row>
    <row r="39" spans="1:10" ht="14.4" x14ac:dyDescent="0.3">
      <c r="A39" s="34" t="s">
        <v>67</v>
      </c>
      <c r="D39" s="27" t="str">
        <f t="shared" si="0"/>
        <v>Hambleton Direct to Supply Points</v>
      </c>
      <c r="E39" s="28" t="s">
        <v>72</v>
      </c>
      <c r="F39" s="31">
        <v>450565</v>
      </c>
      <c r="G39" s="31">
        <v>473758</v>
      </c>
      <c r="H39" s="32" t="s">
        <v>1266</v>
      </c>
      <c r="I39" s="32" t="s">
        <v>1267</v>
      </c>
      <c r="J39" s="27" t="s">
        <v>73</v>
      </c>
    </row>
    <row r="40" spans="1:10" ht="14.4" x14ac:dyDescent="0.3">
      <c r="A40" s="34" t="s">
        <v>59</v>
      </c>
      <c r="D40" s="27" t="str">
        <f t="shared" si="0"/>
        <v>Hambleton Direct to Supply Points</v>
      </c>
      <c r="E40" s="28" t="s">
        <v>72</v>
      </c>
      <c r="F40" s="31">
        <v>428797</v>
      </c>
      <c r="G40" s="31">
        <v>492550</v>
      </c>
      <c r="H40" s="32" t="s">
        <v>1268</v>
      </c>
      <c r="I40" s="32" t="s">
        <v>1269</v>
      </c>
      <c r="J40" s="27" t="s">
        <v>73</v>
      </c>
    </row>
    <row r="41" spans="1:10" ht="14.4" customHeight="1" x14ac:dyDescent="0.3">
      <c r="A41" s="34" t="s">
        <v>55</v>
      </c>
      <c r="D41" s="27" t="str">
        <f t="shared" si="0"/>
        <v>Harrogate Direct to Supply Points</v>
      </c>
      <c r="E41" s="28" t="s">
        <v>70</v>
      </c>
      <c r="F41" s="31">
        <v>429330</v>
      </c>
      <c r="G41" s="31">
        <v>456210</v>
      </c>
      <c r="H41" s="32" t="s">
        <v>1270</v>
      </c>
      <c r="I41" s="32" t="s">
        <v>1271</v>
      </c>
      <c r="J41" s="27" t="s">
        <v>71</v>
      </c>
    </row>
    <row r="42" spans="1:10" ht="14.4" x14ac:dyDescent="0.3">
      <c r="A42" s="34" t="s">
        <v>45</v>
      </c>
      <c r="D42" s="27" t="str">
        <f t="shared" si="0"/>
        <v>Harrogate Direct to Supply Points</v>
      </c>
      <c r="E42" s="28" t="s">
        <v>70</v>
      </c>
      <c r="F42" s="31">
        <v>429330</v>
      </c>
      <c r="G42" s="31">
        <v>456210</v>
      </c>
      <c r="H42" s="32" t="s">
        <v>1272</v>
      </c>
      <c r="I42" s="32" t="s">
        <v>1273</v>
      </c>
      <c r="J42" s="27" t="s">
        <v>71</v>
      </c>
    </row>
    <row r="43" spans="1:10" ht="14.4" x14ac:dyDescent="0.25">
      <c r="A43" s="34" t="s">
        <v>41</v>
      </c>
      <c r="D43" s="27" t="str">
        <f t="shared" si="0"/>
        <v>Harrogate Direct to Supply Points</v>
      </c>
      <c r="E43" s="28" t="s">
        <v>70</v>
      </c>
      <c r="F43" s="28">
        <v>433589</v>
      </c>
      <c r="G43" s="28">
        <v>459577</v>
      </c>
      <c r="H43" s="28" t="s">
        <v>1274</v>
      </c>
      <c r="I43" s="28" t="s">
        <v>101</v>
      </c>
      <c r="J43" s="27" t="s">
        <v>71</v>
      </c>
    </row>
    <row r="44" spans="1:10" ht="14.4" x14ac:dyDescent="0.3">
      <c r="D44" s="27" t="str">
        <f t="shared" si="0"/>
        <v>Harrogate Direct to Supply Points</v>
      </c>
      <c r="E44" s="28" t="s">
        <v>70</v>
      </c>
      <c r="F44" s="31">
        <v>431336</v>
      </c>
      <c r="G44" s="31">
        <v>464438</v>
      </c>
      <c r="H44" s="32" t="s">
        <v>1275</v>
      </c>
      <c r="I44" s="32" t="s">
        <v>1276</v>
      </c>
      <c r="J44" s="27" t="s">
        <v>71</v>
      </c>
    </row>
    <row r="45" spans="1:10" ht="14.4" x14ac:dyDescent="0.3">
      <c r="D45" s="27" t="str">
        <f t="shared" si="0"/>
        <v>Harrogate Direct to Supply Points</v>
      </c>
      <c r="E45" s="28" t="s">
        <v>70</v>
      </c>
      <c r="F45" s="31">
        <v>431336</v>
      </c>
      <c r="G45" s="31">
        <v>464438</v>
      </c>
      <c r="H45" s="32" t="s">
        <v>1275</v>
      </c>
      <c r="I45" s="32" t="s">
        <v>1277</v>
      </c>
      <c r="J45" s="27" t="s">
        <v>71</v>
      </c>
    </row>
    <row r="46" spans="1:10" ht="14.4" x14ac:dyDescent="0.3">
      <c r="D46" s="27" t="str">
        <f t="shared" si="0"/>
        <v>Hartlepool Direct to Supply Points</v>
      </c>
      <c r="E46" s="28" t="s">
        <v>68</v>
      </c>
      <c r="F46" s="31">
        <v>451261</v>
      </c>
      <c r="G46" s="31">
        <v>526154</v>
      </c>
      <c r="H46" s="32" t="s">
        <v>1278</v>
      </c>
      <c r="I46" s="32" t="s">
        <v>1279</v>
      </c>
      <c r="J46" s="27" t="s">
        <v>69</v>
      </c>
    </row>
    <row r="47" spans="1:10" ht="14.4" x14ac:dyDescent="0.3">
      <c r="D47" s="27" t="str">
        <f t="shared" si="0"/>
        <v>Hartlepool Direct to Supply Points</v>
      </c>
      <c r="E47" s="28" t="s">
        <v>68</v>
      </c>
      <c r="F47" s="31">
        <v>445788</v>
      </c>
      <c r="G47" s="31">
        <v>534359</v>
      </c>
      <c r="H47" s="32" t="s">
        <v>1280</v>
      </c>
      <c r="I47" s="32" t="s">
        <v>1281</v>
      </c>
      <c r="J47" s="27" t="s">
        <v>69</v>
      </c>
    </row>
    <row r="48" spans="1:10" ht="14.4" x14ac:dyDescent="0.3">
      <c r="D48" s="27" t="str">
        <f t="shared" si="0"/>
        <v>Kingston upon Hull, City of Direct to Supply Points</v>
      </c>
      <c r="E48" s="28" t="s">
        <v>64</v>
      </c>
      <c r="F48" s="29">
        <v>511739</v>
      </c>
      <c r="G48" s="29">
        <v>433935</v>
      </c>
      <c r="H48" s="30" t="s">
        <v>1282</v>
      </c>
      <c r="I48" s="30" t="s">
        <v>1283</v>
      </c>
      <c r="J48" s="27" t="s">
        <v>65</v>
      </c>
    </row>
    <row r="49" spans="4:10" ht="14.4" x14ac:dyDescent="0.3">
      <c r="D49" s="27" t="str">
        <f t="shared" si="0"/>
        <v>Kingston upon Hull, City of Direct to Supply Points</v>
      </c>
      <c r="E49" s="28" t="s">
        <v>64</v>
      </c>
      <c r="F49" s="29">
        <v>510410</v>
      </c>
      <c r="G49" s="29">
        <v>430177</v>
      </c>
      <c r="H49" s="30" t="s">
        <v>1284</v>
      </c>
      <c r="I49" s="30" t="s">
        <v>1285</v>
      </c>
      <c r="J49" s="27" t="s">
        <v>65</v>
      </c>
    </row>
    <row r="50" spans="4:10" ht="14.4" x14ac:dyDescent="0.3">
      <c r="D50" s="27" t="str">
        <f t="shared" si="0"/>
        <v>Kingston upon Hull, City of Direct to Supply Points</v>
      </c>
      <c r="E50" s="28" t="s">
        <v>64</v>
      </c>
      <c r="F50" s="29">
        <v>515174</v>
      </c>
      <c r="G50" s="29">
        <v>429445</v>
      </c>
      <c r="H50" s="30" t="s">
        <v>1286</v>
      </c>
      <c r="I50" s="30" t="s">
        <v>1287</v>
      </c>
      <c r="J50" s="27" t="s">
        <v>65</v>
      </c>
    </row>
    <row r="51" spans="4:10" ht="14.4" x14ac:dyDescent="0.3">
      <c r="D51" s="27" t="str">
        <f t="shared" si="0"/>
        <v>Kingston upon Hull, City of Direct to Supply Points</v>
      </c>
      <c r="E51" s="28" t="s">
        <v>64</v>
      </c>
      <c r="F51" s="29">
        <v>507035</v>
      </c>
      <c r="G51" s="29">
        <v>427518</v>
      </c>
      <c r="H51" s="30" t="s">
        <v>1288</v>
      </c>
      <c r="I51" s="30" t="s">
        <v>1289</v>
      </c>
      <c r="J51" s="27" t="s">
        <v>65</v>
      </c>
    </row>
    <row r="52" spans="4:10" ht="13.2" customHeight="1" x14ac:dyDescent="0.3">
      <c r="D52" s="27" t="str">
        <f t="shared" si="0"/>
        <v>Kingston upon Hull, City of Direct to Supply Points</v>
      </c>
      <c r="E52" s="28" t="s">
        <v>64</v>
      </c>
      <c r="F52" s="29">
        <v>509228</v>
      </c>
      <c r="G52" s="29">
        <v>430867</v>
      </c>
      <c r="H52" s="30" t="s">
        <v>1290</v>
      </c>
      <c r="I52" s="30" t="s">
        <v>1291</v>
      </c>
      <c r="J52" s="27" t="s">
        <v>65</v>
      </c>
    </row>
    <row r="53" spans="4:10" ht="14.4" x14ac:dyDescent="0.3">
      <c r="D53" s="27" t="str">
        <f t="shared" si="0"/>
        <v>Kirklees Direct to Supply Points</v>
      </c>
      <c r="E53" s="28" t="s">
        <v>62</v>
      </c>
      <c r="F53" s="29">
        <v>421199</v>
      </c>
      <c r="G53" s="29">
        <v>423938</v>
      </c>
      <c r="H53" s="30" t="s">
        <v>1292</v>
      </c>
      <c r="I53" s="30" t="s">
        <v>1293</v>
      </c>
      <c r="J53" s="27" t="s">
        <v>63</v>
      </c>
    </row>
    <row r="54" spans="4:10" ht="14.4" x14ac:dyDescent="0.3">
      <c r="D54" s="27" t="str">
        <f t="shared" si="0"/>
        <v>Kirklees Direct to Supply Points</v>
      </c>
      <c r="E54" s="28" t="s">
        <v>62</v>
      </c>
      <c r="F54" s="29">
        <v>411471</v>
      </c>
      <c r="G54" s="29">
        <v>417615</v>
      </c>
      <c r="H54" s="30" t="s">
        <v>1294</v>
      </c>
      <c r="I54" s="30" t="s">
        <v>1295</v>
      </c>
      <c r="J54" s="27" t="s">
        <v>63</v>
      </c>
    </row>
    <row r="55" spans="4:10" ht="14.4" x14ac:dyDescent="0.3">
      <c r="D55" s="27" t="str">
        <f t="shared" si="0"/>
        <v>Kirklees Direct to Supply Points</v>
      </c>
      <c r="E55" s="28" t="s">
        <v>62</v>
      </c>
      <c r="F55" s="29">
        <v>415144</v>
      </c>
      <c r="G55" s="29">
        <v>417197</v>
      </c>
      <c r="H55" s="30" t="s">
        <v>1296</v>
      </c>
      <c r="I55" s="30" t="s">
        <v>1297</v>
      </c>
      <c r="J55" s="27" t="s">
        <v>63</v>
      </c>
    </row>
    <row r="56" spans="4:10" ht="14.4" x14ac:dyDescent="0.3">
      <c r="D56" s="27" t="str">
        <f t="shared" si="0"/>
        <v>Kirklees Direct to Supply Points</v>
      </c>
      <c r="E56" s="28" t="s">
        <v>62</v>
      </c>
      <c r="F56" s="29">
        <v>422987</v>
      </c>
      <c r="G56" s="29">
        <v>420182</v>
      </c>
      <c r="H56" s="30" t="s">
        <v>1298</v>
      </c>
      <c r="I56" s="30" t="s">
        <v>1299</v>
      </c>
      <c r="J56" s="27" t="s">
        <v>63</v>
      </c>
    </row>
    <row r="57" spans="4:10" ht="14.4" x14ac:dyDescent="0.3">
      <c r="D57" s="27" t="str">
        <f t="shared" si="0"/>
        <v>Leeds Direct to Supply Points</v>
      </c>
      <c r="E57" s="28" t="s">
        <v>60</v>
      </c>
      <c r="F57" s="29">
        <v>427516</v>
      </c>
      <c r="G57" s="29">
        <v>431141</v>
      </c>
      <c r="H57" s="30" t="s">
        <v>1300</v>
      </c>
      <c r="I57" s="30" t="s">
        <v>1301</v>
      </c>
      <c r="J57" s="27" t="s">
        <v>61</v>
      </c>
    </row>
    <row r="58" spans="4:10" ht="14.4" x14ac:dyDescent="0.3">
      <c r="D58" s="27" t="str">
        <f t="shared" si="0"/>
        <v>Leeds Direct to Supply Points</v>
      </c>
      <c r="E58" s="28" t="s">
        <v>60</v>
      </c>
      <c r="F58" s="29">
        <v>444341</v>
      </c>
      <c r="G58" s="29">
        <v>441925</v>
      </c>
      <c r="H58" s="30" t="s">
        <v>1302</v>
      </c>
      <c r="I58" s="30" t="s">
        <v>1303</v>
      </c>
      <c r="J58" s="27" t="s">
        <v>61</v>
      </c>
    </row>
    <row r="59" spans="4:10" x14ac:dyDescent="0.25">
      <c r="D59" s="27" t="str">
        <f t="shared" si="0"/>
        <v>Leeds Direct to Supply Points</v>
      </c>
      <c r="E59" s="28" t="s">
        <v>60</v>
      </c>
      <c r="F59" s="28">
        <v>426638</v>
      </c>
      <c r="G59" s="28">
        <v>434447</v>
      </c>
      <c r="H59" s="28" t="s">
        <v>1304</v>
      </c>
      <c r="I59" s="28" t="s">
        <v>125</v>
      </c>
      <c r="J59" s="27" t="s">
        <v>61</v>
      </c>
    </row>
    <row r="60" spans="4:10" ht="14.4" x14ac:dyDescent="0.3">
      <c r="D60" s="27" t="str">
        <f t="shared" si="0"/>
        <v>Leeds Direct to Supply Points</v>
      </c>
      <c r="E60" s="28" t="s">
        <v>60</v>
      </c>
      <c r="F60" s="29">
        <v>425410</v>
      </c>
      <c r="G60" s="29">
        <v>437843</v>
      </c>
      <c r="H60" s="30" t="s">
        <v>1305</v>
      </c>
      <c r="I60" s="30" t="s">
        <v>1306</v>
      </c>
      <c r="J60" s="27" t="s">
        <v>61</v>
      </c>
    </row>
    <row r="61" spans="4:10" ht="13.2" customHeight="1" x14ac:dyDescent="0.3">
      <c r="D61" s="27" t="str">
        <f t="shared" si="0"/>
        <v>Leeds Direct to Supply Points</v>
      </c>
      <c r="E61" s="28" t="s">
        <v>60</v>
      </c>
      <c r="F61" s="29">
        <v>425410</v>
      </c>
      <c r="G61" s="29">
        <v>437843</v>
      </c>
      <c r="H61" s="30" t="s">
        <v>1305</v>
      </c>
      <c r="I61" s="30" t="s">
        <v>1307</v>
      </c>
      <c r="J61" s="27" t="s">
        <v>61</v>
      </c>
    </row>
    <row r="62" spans="4:10" ht="14.4" x14ac:dyDescent="0.3">
      <c r="D62" s="27" t="str">
        <f t="shared" si="0"/>
        <v>Leeds Direct to Supply Points</v>
      </c>
      <c r="E62" s="28" t="s">
        <v>60</v>
      </c>
      <c r="F62" s="29">
        <v>432406</v>
      </c>
      <c r="G62" s="29">
        <v>434042</v>
      </c>
      <c r="H62" s="30" t="s">
        <v>1308</v>
      </c>
      <c r="I62" s="30" t="s">
        <v>1309</v>
      </c>
      <c r="J62" s="27" t="s">
        <v>61</v>
      </c>
    </row>
    <row r="63" spans="4:10" ht="14.4" customHeight="1" x14ac:dyDescent="0.3">
      <c r="D63" s="27" t="str">
        <f t="shared" si="0"/>
        <v>Leeds Direct to Supply Points</v>
      </c>
      <c r="E63" s="28" t="s">
        <v>60</v>
      </c>
      <c r="F63" s="29">
        <v>430244</v>
      </c>
      <c r="G63" s="29">
        <v>435387</v>
      </c>
      <c r="H63" s="30" t="s">
        <v>1310</v>
      </c>
      <c r="I63" s="30" t="s">
        <v>1311</v>
      </c>
      <c r="J63" s="27" t="s">
        <v>61</v>
      </c>
    </row>
    <row r="64" spans="4:10" ht="13.2" customHeight="1" x14ac:dyDescent="0.3">
      <c r="D64" s="27" t="str">
        <f t="shared" si="0"/>
        <v>Leeds Direct to Supply Points</v>
      </c>
      <c r="E64" s="28" t="s">
        <v>60</v>
      </c>
      <c r="F64" s="29">
        <v>431507</v>
      </c>
      <c r="G64" s="29">
        <v>431659</v>
      </c>
      <c r="H64" s="30" t="s">
        <v>1312</v>
      </c>
      <c r="I64" s="30" t="s">
        <v>1313</v>
      </c>
      <c r="J64" s="27" t="s">
        <v>61</v>
      </c>
    </row>
    <row r="65" spans="4:10" ht="13.2" customHeight="1" x14ac:dyDescent="0.3">
      <c r="D65" s="27" t="str">
        <f t="shared" si="0"/>
        <v>Leeds Direct to Supply Points</v>
      </c>
      <c r="E65" s="28" t="s">
        <v>60</v>
      </c>
      <c r="F65" s="29">
        <v>418050</v>
      </c>
      <c r="G65" s="29">
        <v>443293</v>
      </c>
      <c r="H65" s="30" t="s">
        <v>1314</v>
      </c>
      <c r="I65" s="30" t="s">
        <v>1315</v>
      </c>
      <c r="J65" s="27" t="s">
        <v>61</v>
      </c>
    </row>
    <row r="66" spans="4:10" ht="14.4" x14ac:dyDescent="0.3">
      <c r="D66" s="27" t="str">
        <f t="shared" si="0"/>
        <v>Leeds Direct to Supply Points</v>
      </c>
      <c r="E66" s="28" t="s">
        <v>60</v>
      </c>
      <c r="F66" s="29">
        <v>422154</v>
      </c>
      <c r="G66" s="29">
        <v>436195</v>
      </c>
      <c r="H66" s="30" t="s">
        <v>1316</v>
      </c>
      <c r="I66" s="30" t="s">
        <v>1317</v>
      </c>
      <c r="J66" s="27" t="s">
        <v>61</v>
      </c>
    </row>
    <row r="67" spans="4:10" ht="14.4" customHeight="1" x14ac:dyDescent="0.25">
      <c r="D67" s="27" t="str">
        <f t="shared" ref="D67:D130" si="1">J67&amp; " Direct to Supply Points"</f>
        <v>Leeds Direct to Supply Points</v>
      </c>
      <c r="E67" s="28" t="s">
        <v>60</v>
      </c>
      <c r="F67" s="28">
        <v>433451</v>
      </c>
      <c r="G67" s="28">
        <v>431474</v>
      </c>
      <c r="H67" s="28" t="s">
        <v>1318</v>
      </c>
      <c r="I67" s="28" t="s">
        <v>131</v>
      </c>
      <c r="J67" s="27" t="s">
        <v>61</v>
      </c>
    </row>
    <row r="68" spans="4:10" ht="14.4" x14ac:dyDescent="0.3">
      <c r="D68" s="27" t="str">
        <f t="shared" si="1"/>
        <v>Leeds Direct to Supply Points</v>
      </c>
      <c r="E68" s="28" t="s">
        <v>60</v>
      </c>
      <c r="F68" s="29">
        <v>433402</v>
      </c>
      <c r="G68" s="29">
        <v>429988</v>
      </c>
      <c r="H68" s="30" t="s">
        <v>1319</v>
      </c>
      <c r="I68" s="30" t="s">
        <v>1320</v>
      </c>
      <c r="J68" s="27" t="s">
        <v>61</v>
      </c>
    </row>
    <row r="69" spans="4:10" ht="13.2" customHeight="1" x14ac:dyDescent="0.3">
      <c r="D69" s="27" t="str">
        <f t="shared" si="1"/>
        <v>Leeds Direct to Supply Points</v>
      </c>
      <c r="E69" s="28" t="s">
        <v>60</v>
      </c>
      <c r="F69" s="29">
        <v>435688</v>
      </c>
      <c r="G69" s="29">
        <v>437650</v>
      </c>
      <c r="H69" s="30" t="s">
        <v>1321</v>
      </c>
      <c r="I69" s="30" t="s">
        <v>1322</v>
      </c>
      <c r="J69" s="27" t="s">
        <v>61</v>
      </c>
    </row>
    <row r="70" spans="4:10" ht="14.4" x14ac:dyDescent="0.3">
      <c r="D70" s="27" t="str">
        <f t="shared" si="1"/>
        <v>Newcastle upon Tyne Direct to Supply Points</v>
      </c>
      <c r="E70" s="28" t="s">
        <v>56</v>
      </c>
      <c r="F70" s="31">
        <v>424127</v>
      </c>
      <c r="G70" s="31">
        <v>564537</v>
      </c>
      <c r="H70" s="32" t="s">
        <v>1323</v>
      </c>
      <c r="I70" s="32" t="s">
        <v>1324</v>
      </c>
      <c r="J70" s="27" t="s">
        <v>57</v>
      </c>
    </row>
    <row r="71" spans="4:10" ht="14.4" customHeight="1" x14ac:dyDescent="0.3">
      <c r="D71" s="27" t="str">
        <f t="shared" si="1"/>
        <v>Newcastle upon Tyne Direct to Supply Points</v>
      </c>
      <c r="E71" s="28" t="s">
        <v>56</v>
      </c>
      <c r="F71" s="31">
        <v>417753</v>
      </c>
      <c r="G71" s="31">
        <v>566037</v>
      </c>
      <c r="H71" s="32" t="s">
        <v>1325</v>
      </c>
      <c r="I71" s="32" t="s">
        <v>1326</v>
      </c>
      <c r="J71" s="27" t="s">
        <v>57</v>
      </c>
    </row>
    <row r="72" spans="4:10" ht="14.4" x14ac:dyDescent="0.3">
      <c r="D72" s="27" t="str">
        <f t="shared" si="1"/>
        <v>Newcastle upon Tyne Direct to Supply Points</v>
      </c>
      <c r="E72" s="28" t="s">
        <v>56</v>
      </c>
      <c r="F72" s="31">
        <v>425335</v>
      </c>
      <c r="G72" s="31">
        <v>568422</v>
      </c>
      <c r="H72" s="32" t="s">
        <v>1327</v>
      </c>
      <c r="I72" s="32" t="s">
        <v>1328</v>
      </c>
      <c r="J72" s="27" t="s">
        <v>57</v>
      </c>
    </row>
    <row r="73" spans="4:10" ht="14.4" x14ac:dyDescent="0.3">
      <c r="D73" s="27" t="str">
        <f t="shared" si="1"/>
        <v>Newcastle upon Tyne Direct to Supply Points</v>
      </c>
      <c r="E73" s="28" t="s">
        <v>56</v>
      </c>
      <c r="F73" s="31">
        <v>418189</v>
      </c>
      <c r="G73" s="31">
        <v>564232</v>
      </c>
      <c r="H73" s="32" t="s">
        <v>1329</v>
      </c>
      <c r="I73" s="32" t="s">
        <v>1330</v>
      </c>
      <c r="J73" s="27" t="s">
        <v>57</v>
      </c>
    </row>
    <row r="74" spans="4:10" x14ac:dyDescent="0.25">
      <c r="D74" s="27" t="str">
        <f t="shared" si="1"/>
        <v>Newcastle upon Tyne Direct to Supply Points</v>
      </c>
      <c r="E74" s="28" t="s">
        <v>56</v>
      </c>
      <c r="F74" s="28">
        <v>417738</v>
      </c>
      <c r="G74" s="28">
        <v>564838</v>
      </c>
      <c r="H74" s="28" t="s">
        <v>1331</v>
      </c>
      <c r="I74" s="28" t="s">
        <v>111</v>
      </c>
      <c r="J74" s="27" t="s">
        <v>57</v>
      </c>
    </row>
    <row r="75" spans="4:10" x14ac:dyDescent="0.25">
      <c r="D75" s="27" t="str">
        <f t="shared" si="1"/>
        <v>North East Lincolnshire Direct to Supply Points</v>
      </c>
      <c r="E75" s="28" t="s">
        <v>52</v>
      </c>
      <c r="F75" s="28">
        <v>522541</v>
      </c>
      <c r="G75" s="28">
        <v>409304</v>
      </c>
      <c r="H75" s="28" t="s">
        <v>1332</v>
      </c>
      <c r="I75" s="28" t="s">
        <v>122</v>
      </c>
      <c r="J75" s="27" t="s">
        <v>53</v>
      </c>
    </row>
    <row r="76" spans="4:10" ht="14.4" customHeight="1" x14ac:dyDescent="0.3">
      <c r="D76" s="27" t="str">
        <f t="shared" si="1"/>
        <v>North East Lincolnshire Direct to Supply Points</v>
      </c>
      <c r="E76" s="28" t="s">
        <v>52</v>
      </c>
      <c r="F76" s="29">
        <v>529405</v>
      </c>
      <c r="G76" s="29">
        <v>406147</v>
      </c>
      <c r="H76" s="30" t="s">
        <v>1333</v>
      </c>
      <c r="I76" s="30" t="s">
        <v>1334</v>
      </c>
      <c r="J76" s="27" t="s">
        <v>53</v>
      </c>
    </row>
    <row r="77" spans="4:10" ht="13.2" customHeight="1" x14ac:dyDescent="0.3">
      <c r="D77" s="27" t="str">
        <f t="shared" si="1"/>
        <v>North East Lincolnshire Direct to Supply Points</v>
      </c>
      <c r="E77" s="28" t="s">
        <v>52</v>
      </c>
      <c r="F77" s="29">
        <v>519671</v>
      </c>
      <c r="G77" s="29">
        <v>414677</v>
      </c>
      <c r="H77" s="30" t="s">
        <v>1335</v>
      </c>
      <c r="I77" s="30" t="s">
        <v>1336</v>
      </c>
      <c r="J77" s="27" t="s">
        <v>53</v>
      </c>
    </row>
    <row r="78" spans="4:10" ht="14.4" x14ac:dyDescent="0.3">
      <c r="D78" s="27" t="str">
        <f t="shared" si="1"/>
        <v>North East Lincolnshire Direct to Supply Points</v>
      </c>
      <c r="E78" s="28" t="s">
        <v>52</v>
      </c>
      <c r="F78" s="29">
        <v>527219</v>
      </c>
      <c r="G78" s="29">
        <v>409099</v>
      </c>
      <c r="H78" s="30" t="s">
        <v>1337</v>
      </c>
      <c r="I78" s="30" t="s">
        <v>1338</v>
      </c>
      <c r="J78" s="27" t="s">
        <v>53</v>
      </c>
    </row>
    <row r="79" spans="4:10" ht="13.2" customHeight="1" x14ac:dyDescent="0.3">
      <c r="D79" s="27" t="str">
        <f t="shared" si="1"/>
        <v>North East Lincolnshire Direct to Supply Points</v>
      </c>
      <c r="E79" s="28" t="s">
        <v>52</v>
      </c>
      <c r="F79" s="29">
        <v>521580</v>
      </c>
      <c r="G79" s="29">
        <v>399575</v>
      </c>
      <c r="H79" s="30" t="s">
        <v>1339</v>
      </c>
      <c r="I79" s="30" t="s">
        <v>1340</v>
      </c>
      <c r="J79" s="27" t="s">
        <v>53</v>
      </c>
    </row>
    <row r="80" spans="4:10" ht="14.4" x14ac:dyDescent="0.3">
      <c r="D80" s="27" t="str">
        <f t="shared" si="1"/>
        <v>North East Lincolnshire Direct to Supply Points</v>
      </c>
      <c r="E80" s="28" t="s">
        <v>52</v>
      </c>
      <c r="F80" s="29">
        <v>525335</v>
      </c>
      <c r="G80" s="29">
        <v>409323</v>
      </c>
      <c r="H80" s="30" t="s">
        <v>1341</v>
      </c>
      <c r="I80" s="30" t="s">
        <v>1342</v>
      </c>
      <c r="J80" s="27" t="s">
        <v>53</v>
      </c>
    </row>
    <row r="81" spans="4:10" x14ac:dyDescent="0.25">
      <c r="D81" s="27" t="str">
        <f t="shared" si="1"/>
        <v>North Lincolnshire Direct to Supply Points</v>
      </c>
      <c r="E81" s="28" t="s">
        <v>50</v>
      </c>
      <c r="F81" s="28">
        <v>482816</v>
      </c>
      <c r="G81" s="28">
        <v>411914</v>
      </c>
      <c r="H81" s="28" t="s">
        <v>1343</v>
      </c>
      <c r="I81" s="28" t="s">
        <v>124</v>
      </c>
      <c r="J81" s="27" t="s">
        <v>51</v>
      </c>
    </row>
    <row r="82" spans="4:10" ht="14.4" x14ac:dyDescent="0.3">
      <c r="D82" s="27" t="str">
        <f t="shared" si="1"/>
        <v>North Lincolnshire Direct to Supply Points</v>
      </c>
      <c r="E82" s="28" t="s">
        <v>50</v>
      </c>
      <c r="F82" s="29">
        <v>493096</v>
      </c>
      <c r="G82" s="29">
        <v>411979</v>
      </c>
      <c r="H82" s="30" t="s">
        <v>1344</v>
      </c>
      <c r="I82" s="30" t="s">
        <v>1345</v>
      </c>
      <c r="J82" s="27" t="s">
        <v>51</v>
      </c>
    </row>
    <row r="83" spans="4:10" ht="14.4" x14ac:dyDescent="0.3">
      <c r="D83" s="27" t="str">
        <f t="shared" si="1"/>
        <v>North Lincolnshire Direct to Supply Points</v>
      </c>
      <c r="E83" s="28" t="s">
        <v>50</v>
      </c>
      <c r="F83" s="29">
        <v>489335</v>
      </c>
      <c r="G83" s="29">
        <v>412605</v>
      </c>
      <c r="H83" s="30" t="s">
        <v>1346</v>
      </c>
      <c r="I83" s="30" t="s">
        <v>1347</v>
      </c>
      <c r="J83" s="27" t="s">
        <v>51</v>
      </c>
    </row>
    <row r="84" spans="4:10" ht="13.2" customHeight="1" x14ac:dyDescent="0.3">
      <c r="D84" s="27" t="str">
        <f t="shared" si="1"/>
        <v>North Lincolnshire Direct to Supply Points</v>
      </c>
      <c r="E84" s="28" t="s">
        <v>50</v>
      </c>
      <c r="F84" s="29">
        <v>491294</v>
      </c>
      <c r="G84" s="29">
        <v>409631</v>
      </c>
      <c r="H84" s="30" t="s">
        <v>1348</v>
      </c>
      <c r="I84" s="30" t="s">
        <v>1349</v>
      </c>
      <c r="J84" s="27" t="s">
        <v>51</v>
      </c>
    </row>
    <row r="85" spans="4:10" ht="14.4" x14ac:dyDescent="0.3">
      <c r="D85" s="27" t="str">
        <f t="shared" si="1"/>
        <v>North Tyneside Direct to Supply Points</v>
      </c>
      <c r="E85" s="28" t="s">
        <v>48</v>
      </c>
      <c r="F85" s="31">
        <v>433462</v>
      </c>
      <c r="G85" s="31">
        <v>570254</v>
      </c>
      <c r="H85" s="32" t="s">
        <v>1350</v>
      </c>
      <c r="I85" s="32" t="s">
        <v>1351</v>
      </c>
      <c r="J85" s="27" t="s">
        <v>49</v>
      </c>
    </row>
    <row r="86" spans="4:10" ht="14.4" x14ac:dyDescent="0.3">
      <c r="D86" s="27" t="str">
        <f t="shared" si="1"/>
        <v>North Tyneside Direct to Supply Points</v>
      </c>
      <c r="E86" s="28" t="s">
        <v>48</v>
      </c>
      <c r="F86" s="31">
        <v>433265</v>
      </c>
      <c r="G86" s="31">
        <v>567555</v>
      </c>
      <c r="H86" s="32" t="s">
        <v>1352</v>
      </c>
      <c r="I86" s="32" t="s">
        <v>1353</v>
      </c>
      <c r="J86" s="27" t="s">
        <v>49</v>
      </c>
    </row>
    <row r="87" spans="4:10" x14ac:dyDescent="0.25">
      <c r="D87" s="27" t="str">
        <f t="shared" si="1"/>
        <v>North Tyneside Direct to Supply Points</v>
      </c>
      <c r="E87" s="28" t="s">
        <v>48</v>
      </c>
      <c r="F87" s="28">
        <v>432105</v>
      </c>
      <c r="G87" s="28">
        <v>570132</v>
      </c>
      <c r="H87" s="28" t="s">
        <v>1354</v>
      </c>
      <c r="I87" s="28" t="s">
        <v>113</v>
      </c>
      <c r="J87" s="27" t="s">
        <v>49</v>
      </c>
    </row>
    <row r="88" spans="4:10" x14ac:dyDescent="0.25">
      <c r="D88" s="27" t="str">
        <f t="shared" si="1"/>
        <v>Northumberland Direct to Supply Points</v>
      </c>
      <c r="E88" s="28" t="s">
        <v>46</v>
      </c>
      <c r="F88" s="28">
        <v>430270</v>
      </c>
      <c r="G88" s="28">
        <v>583106</v>
      </c>
      <c r="H88" s="28" t="s">
        <v>1355</v>
      </c>
      <c r="I88" s="28" t="s">
        <v>97</v>
      </c>
      <c r="J88" s="27" t="s">
        <v>47</v>
      </c>
    </row>
    <row r="89" spans="4:10" ht="14.4" x14ac:dyDescent="0.3">
      <c r="D89" s="27" t="str">
        <f t="shared" si="1"/>
        <v>Northumberland Direct to Supply Points</v>
      </c>
      <c r="E89" s="28" t="s">
        <v>46</v>
      </c>
      <c r="F89" s="31">
        <v>430271</v>
      </c>
      <c r="G89" s="31">
        <v>583107</v>
      </c>
      <c r="H89" s="32" t="s">
        <v>1356</v>
      </c>
      <c r="I89" s="32" t="s">
        <v>7</v>
      </c>
      <c r="J89" s="27" t="s">
        <v>47</v>
      </c>
    </row>
    <row r="90" spans="4:10" ht="14.4" x14ac:dyDescent="0.3">
      <c r="D90" s="27" t="str">
        <f t="shared" si="1"/>
        <v>Northumberland Direct to Supply Points</v>
      </c>
      <c r="E90" s="28" t="s">
        <v>46</v>
      </c>
      <c r="F90" s="31">
        <v>389546</v>
      </c>
      <c r="G90" s="31">
        <v>568613</v>
      </c>
      <c r="H90" s="32" t="s">
        <v>1357</v>
      </c>
      <c r="I90" s="32" t="s">
        <v>6</v>
      </c>
      <c r="J90" s="27" t="s">
        <v>47</v>
      </c>
    </row>
    <row r="91" spans="4:10" ht="13.2" customHeight="1" x14ac:dyDescent="0.3">
      <c r="D91" s="27" t="str">
        <f t="shared" si="1"/>
        <v>Northumberland Direct to Supply Points</v>
      </c>
      <c r="E91" s="28" t="s">
        <v>46</v>
      </c>
      <c r="F91" s="31">
        <v>425141</v>
      </c>
      <c r="G91" s="31">
        <v>592736</v>
      </c>
      <c r="H91" s="32" t="s">
        <v>1358</v>
      </c>
      <c r="I91" s="32" t="s">
        <v>1359</v>
      </c>
      <c r="J91" s="27" t="s">
        <v>47</v>
      </c>
    </row>
    <row r="92" spans="4:10" ht="14.4" customHeight="1" x14ac:dyDescent="0.25">
      <c r="D92" s="27" t="str">
        <f t="shared" si="1"/>
        <v>Northumberland Direct to Supply Points</v>
      </c>
      <c r="E92" s="28" t="s">
        <v>46</v>
      </c>
      <c r="F92" s="33">
        <v>364186.53777111298</v>
      </c>
      <c r="G92" s="28">
        <v>568300</v>
      </c>
      <c r="H92" s="28" t="s">
        <v>1360</v>
      </c>
      <c r="I92" s="28" t="s">
        <v>109</v>
      </c>
      <c r="J92" s="27" t="s">
        <v>47</v>
      </c>
    </row>
    <row r="93" spans="4:10" ht="14.4" x14ac:dyDescent="0.3">
      <c r="D93" s="27" t="str">
        <f t="shared" si="1"/>
        <v>Redcar and Cleveland Direct to Supply Points</v>
      </c>
      <c r="E93" s="28" t="s">
        <v>42</v>
      </c>
      <c r="F93" s="31">
        <v>456189</v>
      </c>
      <c r="G93" s="31">
        <v>519507</v>
      </c>
      <c r="H93" s="32" t="s">
        <v>1361</v>
      </c>
      <c r="I93" s="32" t="s">
        <v>5</v>
      </c>
      <c r="J93" s="27" t="s">
        <v>43</v>
      </c>
    </row>
    <row r="94" spans="4:10" ht="14.4" x14ac:dyDescent="0.3">
      <c r="D94" s="27" t="str">
        <f t="shared" si="1"/>
        <v>Rotherham Direct to Supply Points</v>
      </c>
      <c r="E94" s="28" t="s">
        <v>38</v>
      </c>
      <c r="F94" s="29">
        <v>441698</v>
      </c>
      <c r="G94" s="29">
        <v>393050</v>
      </c>
      <c r="H94" s="30" t="s">
        <v>1362</v>
      </c>
      <c r="I94" s="30" t="s">
        <v>1363</v>
      </c>
      <c r="J94" s="27" t="s">
        <v>39</v>
      </c>
    </row>
    <row r="95" spans="4:10" ht="14.4" x14ac:dyDescent="0.3">
      <c r="D95" s="27" t="str">
        <f t="shared" si="1"/>
        <v>Rotherham Direct to Supply Points</v>
      </c>
      <c r="E95" s="28" t="s">
        <v>38</v>
      </c>
      <c r="F95" s="29">
        <v>442855</v>
      </c>
      <c r="G95" s="29">
        <v>393468</v>
      </c>
      <c r="H95" s="30" t="s">
        <v>1364</v>
      </c>
      <c r="I95" s="30" t="s">
        <v>1365</v>
      </c>
      <c r="J95" s="27" t="s">
        <v>39</v>
      </c>
    </row>
    <row r="96" spans="4:10" ht="14.4" x14ac:dyDescent="0.3">
      <c r="D96" s="27" t="str">
        <f t="shared" si="1"/>
        <v>Rotherham Direct to Supply Points</v>
      </c>
      <c r="E96" s="28" t="s">
        <v>38</v>
      </c>
      <c r="F96" s="29">
        <v>442855</v>
      </c>
      <c r="G96" s="29">
        <v>393468</v>
      </c>
      <c r="H96" s="30" t="s">
        <v>1364</v>
      </c>
      <c r="I96" s="30" t="s">
        <v>1366</v>
      </c>
      <c r="J96" s="27" t="s">
        <v>39</v>
      </c>
    </row>
    <row r="97" spans="4:10" ht="13.2" customHeight="1" x14ac:dyDescent="0.25">
      <c r="D97" s="27" t="str">
        <f t="shared" si="1"/>
        <v>Rotherham Direct to Supply Points</v>
      </c>
      <c r="E97" s="28" t="s">
        <v>38</v>
      </c>
      <c r="F97" s="28">
        <v>440798</v>
      </c>
      <c r="G97" s="28">
        <v>390769</v>
      </c>
      <c r="H97" s="28" t="s">
        <v>1367</v>
      </c>
      <c r="I97" s="28" t="s">
        <v>132</v>
      </c>
      <c r="J97" s="27" t="s">
        <v>39</v>
      </c>
    </row>
    <row r="98" spans="4:10" ht="14.4" x14ac:dyDescent="0.3">
      <c r="D98" s="27" t="str">
        <f t="shared" si="1"/>
        <v>Rotherham Direct to Supply Points</v>
      </c>
      <c r="E98" s="28" t="s">
        <v>38</v>
      </c>
      <c r="F98" s="29">
        <v>448886</v>
      </c>
      <c r="G98" s="29">
        <v>390036</v>
      </c>
      <c r="H98" s="30" t="s">
        <v>1368</v>
      </c>
      <c r="I98" s="30" t="s">
        <v>10</v>
      </c>
      <c r="J98" s="27" t="s">
        <v>39</v>
      </c>
    </row>
    <row r="99" spans="4:10" ht="14.4" x14ac:dyDescent="0.3">
      <c r="D99" s="27" t="str">
        <f t="shared" si="1"/>
        <v>Rotherham Direct to Supply Points</v>
      </c>
      <c r="E99" s="28" t="s">
        <v>38</v>
      </c>
      <c r="F99" s="29">
        <v>441300</v>
      </c>
      <c r="G99" s="29">
        <v>400676</v>
      </c>
      <c r="H99" s="30" t="s">
        <v>1369</v>
      </c>
      <c r="I99" s="30" t="s">
        <v>1370</v>
      </c>
      <c r="J99" s="27" t="s">
        <v>39</v>
      </c>
    </row>
    <row r="100" spans="4:10" ht="14.4" customHeight="1" x14ac:dyDescent="0.25">
      <c r="D100" s="27" t="str">
        <f t="shared" si="1"/>
        <v>Rotherham Direct to Supply Points</v>
      </c>
      <c r="E100" s="28" t="s">
        <v>38</v>
      </c>
      <c r="F100" s="28">
        <v>441300</v>
      </c>
      <c r="G100" s="28">
        <v>400675</v>
      </c>
      <c r="H100" s="28" t="s">
        <v>1371</v>
      </c>
      <c r="I100" s="28" t="s">
        <v>135</v>
      </c>
      <c r="J100" s="27" t="s">
        <v>39</v>
      </c>
    </row>
    <row r="101" spans="4:10" x14ac:dyDescent="0.25">
      <c r="D101" s="27" t="str">
        <f t="shared" si="1"/>
        <v>Rotherham Direct to Supply Points</v>
      </c>
      <c r="E101" s="28" t="s">
        <v>38</v>
      </c>
      <c r="F101" s="28">
        <v>441300</v>
      </c>
      <c r="G101" s="28">
        <v>400675</v>
      </c>
      <c r="H101" s="28" t="s">
        <v>1371</v>
      </c>
      <c r="I101" s="28" t="s">
        <v>134</v>
      </c>
      <c r="J101" s="27" t="s">
        <v>39</v>
      </c>
    </row>
    <row r="102" spans="4:10" ht="14.4" x14ac:dyDescent="0.3">
      <c r="D102" s="27" t="str">
        <f t="shared" si="1"/>
        <v>Ryedale Direct to Supply Points</v>
      </c>
      <c r="E102" s="28" t="s">
        <v>36</v>
      </c>
      <c r="F102" s="31">
        <v>479724</v>
      </c>
      <c r="G102" s="31">
        <v>473431</v>
      </c>
      <c r="H102" s="32" t="s">
        <v>1372</v>
      </c>
      <c r="I102" s="32" t="s">
        <v>1373</v>
      </c>
      <c r="J102" s="27" t="s">
        <v>37</v>
      </c>
    </row>
    <row r="103" spans="4:10" ht="14.4" x14ac:dyDescent="0.3">
      <c r="D103" s="27" t="str">
        <f t="shared" si="1"/>
        <v>Scarborough Direct to Supply Points</v>
      </c>
      <c r="E103" s="28" t="s">
        <v>34</v>
      </c>
      <c r="F103" s="31">
        <v>503373</v>
      </c>
      <c r="G103" s="31">
        <v>486618</v>
      </c>
      <c r="H103" s="32" t="s">
        <v>1374</v>
      </c>
      <c r="I103" s="32" t="s">
        <v>1375</v>
      </c>
      <c r="J103" s="27" t="s">
        <v>35</v>
      </c>
    </row>
    <row r="104" spans="4:10" ht="14.4" x14ac:dyDescent="0.3">
      <c r="D104" s="27" t="str">
        <f t="shared" si="1"/>
        <v>Selby Direct to Supply Points</v>
      </c>
      <c r="E104" s="28" t="s">
        <v>32</v>
      </c>
      <c r="F104" s="29">
        <v>466011</v>
      </c>
      <c r="G104" s="29">
        <v>426352</v>
      </c>
      <c r="H104" s="30" t="s">
        <v>1376</v>
      </c>
      <c r="I104" s="30" t="s">
        <v>16</v>
      </c>
      <c r="J104" s="27" t="s">
        <v>33</v>
      </c>
    </row>
    <row r="105" spans="4:10" ht="13.2" customHeight="1" x14ac:dyDescent="0.25">
      <c r="D105" s="27" t="str">
        <f t="shared" si="1"/>
        <v>Selby Direct to Supply Points</v>
      </c>
      <c r="E105" s="28" t="s">
        <v>32</v>
      </c>
      <c r="F105" s="28">
        <v>466548</v>
      </c>
      <c r="G105" s="28">
        <v>426704</v>
      </c>
      <c r="H105" s="28" t="s">
        <v>1377</v>
      </c>
      <c r="I105" s="28" t="s">
        <v>118</v>
      </c>
      <c r="J105" s="27" t="s">
        <v>33</v>
      </c>
    </row>
    <row r="106" spans="4:10" ht="14.4" x14ac:dyDescent="0.3">
      <c r="D106" s="27" t="str">
        <f t="shared" si="1"/>
        <v>Selby Direct to Supply Points</v>
      </c>
      <c r="E106" s="28" t="s">
        <v>32</v>
      </c>
      <c r="F106" s="29">
        <v>463930</v>
      </c>
      <c r="G106" s="29">
        <v>432836</v>
      </c>
      <c r="H106" s="30" t="s">
        <v>1378</v>
      </c>
      <c r="I106" s="30" t="s">
        <v>1379</v>
      </c>
      <c r="J106" s="27" t="s">
        <v>33</v>
      </c>
    </row>
    <row r="107" spans="4:10" ht="14.4" customHeight="1" x14ac:dyDescent="0.3">
      <c r="D107" s="27" t="str">
        <f t="shared" si="1"/>
        <v>Sheffield Direct to Supply Points</v>
      </c>
      <c r="E107" s="28" t="s">
        <v>30</v>
      </c>
      <c r="F107" s="29">
        <v>438185</v>
      </c>
      <c r="G107" s="29">
        <v>388383</v>
      </c>
      <c r="H107" s="30" t="s">
        <v>1380</v>
      </c>
      <c r="I107" s="30" t="s">
        <v>1381</v>
      </c>
      <c r="J107" s="27" t="s">
        <v>31</v>
      </c>
    </row>
    <row r="108" spans="4:10" ht="14.4" customHeight="1" x14ac:dyDescent="0.3">
      <c r="D108" s="27" t="str">
        <f t="shared" si="1"/>
        <v>Sheffield Direct to Supply Points</v>
      </c>
      <c r="E108" s="28" t="s">
        <v>30</v>
      </c>
      <c r="F108" s="29">
        <v>439820</v>
      </c>
      <c r="G108" s="29">
        <v>391500</v>
      </c>
      <c r="H108" s="30" t="s">
        <v>1382</v>
      </c>
      <c r="I108" s="30" t="s">
        <v>1383</v>
      </c>
      <c r="J108" s="27" t="s">
        <v>31</v>
      </c>
    </row>
    <row r="109" spans="4:10" ht="13.2" customHeight="1" x14ac:dyDescent="0.3">
      <c r="D109" s="27" t="str">
        <f t="shared" si="1"/>
        <v>Sheffield Direct to Supply Points</v>
      </c>
      <c r="E109" s="28" t="s">
        <v>30</v>
      </c>
      <c r="F109" s="29">
        <v>436084</v>
      </c>
      <c r="G109" s="29">
        <v>381626</v>
      </c>
      <c r="H109" s="30" t="s">
        <v>1384</v>
      </c>
      <c r="I109" s="30" t="s">
        <v>14</v>
      </c>
      <c r="J109" s="27" t="s">
        <v>31</v>
      </c>
    </row>
    <row r="110" spans="4:10" ht="14.4" x14ac:dyDescent="0.3">
      <c r="D110" s="27" t="str">
        <f t="shared" si="1"/>
        <v>Sheffield Direct to Supply Points</v>
      </c>
      <c r="E110" s="28" t="s">
        <v>30</v>
      </c>
      <c r="F110" s="29">
        <v>434229</v>
      </c>
      <c r="G110" s="29">
        <v>389764</v>
      </c>
      <c r="H110" s="30" t="s">
        <v>1385</v>
      </c>
      <c r="I110" s="30" t="s">
        <v>13</v>
      </c>
      <c r="J110" s="27" t="s">
        <v>31</v>
      </c>
    </row>
    <row r="111" spans="4:10" ht="14.4" x14ac:dyDescent="0.3">
      <c r="D111" s="27" t="str">
        <f t="shared" si="1"/>
        <v>Sheffield Direct to Supply Points</v>
      </c>
      <c r="E111" s="28" t="s">
        <v>30</v>
      </c>
      <c r="F111" s="29">
        <v>435322</v>
      </c>
      <c r="G111" s="29">
        <v>383705</v>
      </c>
      <c r="H111" s="30" t="s">
        <v>1386</v>
      </c>
      <c r="I111" s="30" t="s">
        <v>12</v>
      </c>
      <c r="J111" s="27" t="s">
        <v>31</v>
      </c>
    </row>
    <row r="112" spans="4:10" x14ac:dyDescent="0.25">
      <c r="D112" s="27" t="str">
        <f t="shared" si="1"/>
        <v>Sheffield Direct to Supply Points</v>
      </c>
      <c r="E112" s="28" t="s">
        <v>30</v>
      </c>
      <c r="F112" s="28">
        <v>437149</v>
      </c>
      <c r="G112" s="28">
        <v>389524</v>
      </c>
      <c r="H112" s="28" t="s">
        <v>1387</v>
      </c>
      <c r="I112" s="28" t="s">
        <v>1388</v>
      </c>
      <c r="J112" s="27" t="s">
        <v>31</v>
      </c>
    </row>
    <row r="113" spans="4:10" ht="14.4" x14ac:dyDescent="0.3">
      <c r="D113" s="27" t="str">
        <f t="shared" si="1"/>
        <v>Sheffield Direct to Supply Points</v>
      </c>
      <c r="E113" s="28" t="s">
        <v>30</v>
      </c>
      <c r="F113" s="29">
        <v>437032</v>
      </c>
      <c r="G113" s="29">
        <v>389501</v>
      </c>
      <c r="H113" s="30" t="s">
        <v>1389</v>
      </c>
      <c r="I113" s="30" t="s">
        <v>1390</v>
      </c>
      <c r="J113" s="27" t="s">
        <v>31</v>
      </c>
    </row>
    <row r="114" spans="4:10" ht="14.4" customHeight="1" x14ac:dyDescent="0.3">
      <c r="D114" s="27" t="str">
        <f t="shared" si="1"/>
        <v>Sheffield Direct to Supply Points</v>
      </c>
      <c r="E114" s="28" t="s">
        <v>30</v>
      </c>
      <c r="F114" s="29">
        <v>434788</v>
      </c>
      <c r="G114" s="29">
        <v>386570</v>
      </c>
      <c r="H114" s="30" t="s">
        <v>1391</v>
      </c>
      <c r="I114" s="30" t="s">
        <v>11</v>
      </c>
      <c r="J114" s="27" t="s">
        <v>31</v>
      </c>
    </row>
    <row r="115" spans="4:10" ht="14.4" x14ac:dyDescent="0.3">
      <c r="D115" s="27" t="str">
        <f t="shared" si="1"/>
        <v>Sheffield Direct to Supply Points</v>
      </c>
      <c r="E115" s="28" t="s">
        <v>30</v>
      </c>
      <c r="F115" s="29">
        <v>440799</v>
      </c>
      <c r="G115" s="29">
        <v>390769</v>
      </c>
      <c r="H115" s="30" t="s">
        <v>1392</v>
      </c>
      <c r="I115" s="30" t="s">
        <v>1393</v>
      </c>
      <c r="J115" s="27" t="s">
        <v>31</v>
      </c>
    </row>
    <row r="116" spans="4:10" ht="14.4" x14ac:dyDescent="0.3">
      <c r="D116" s="27" t="str">
        <f t="shared" si="1"/>
        <v>Sheffield Direct to Supply Points</v>
      </c>
      <c r="E116" s="28" t="s">
        <v>30</v>
      </c>
      <c r="F116" s="29">
        <v>439036</v>
      </c>
      <c r="G116" s="29">
        <v>391150</v>
      </c>
      <c r="H116" s="30" t="s">
        <v>1394</v>
      </c>
      <c r="I116" s="30" t="s">
        <v>9</v>
      </c>
      <c r="J116" s="27" t="s">
        <v>31</v>
      </c>
    </row>
    <row r="117" spans="4:10" ht="14.4" x14ac:dyDescent="0.3">
      <c r="D117" s="27" t="str">
        <f t="shared" si="1"/>
        <v>South Tyneside Direct to Supply Points</v>
      </c>
      <c r="E117" s="28" t="s">
        <v>28</v>
      </c>
      <c r="F117" s="31">
        <v>435311</v>
      </c>
      <c r="G117" s="31">
        <v>564439</v>
      </c>
      <c r="H117" s="32" t="s">
        <v>1395</v>
      </c>
      <c r="I117" s="32" t="s">
        <v>2</v>
      </c>
      <c r="J117" s="27" t="s">
        <v>29</v>
      </c>
    </row>
    <row r="118" spans="4:10" ht="14.4" x14ac:dyDescent="0.3">
      <c r="D118" s="27" t="str">
        <f t="shared" si="1"/>
        <v>South Tyneside Direct to Supply Points</v>
      </c>
      <c r="E118" s="28" t="s">
        <v>28</v>
      </c>
      <c r="F118" s="31">
        <v>433958</v>
      </c>
      <c r="G118" s="31">
        <v>560733</v>
      </c>
      <c r="H118" s="32" t="s">
        <v>1396</v>
      </c>
      <c r="I118" s="32" t="s">
        <v>0</v>
      </c>
      <c r="J118" s="27" t="s">
        <v>29</v>
      </c>
    </row>
    <row r="119" spans="4:10" ht="14.4" x14ac:dyDescent="0.3">
      <c r="D119" s="27" t="str">
        <f t="shared" si="1"/>
        <v>Stockton-on-Tees Direct to Supply Points</v>
      </c>
      <c r="E119" s="28" t="s">
        <v>26</v>
      </c>
      <c r="F119" s="31">
        <v>444199</v>
      </c>
      <c r="G119" s="31">
        <v>517625</v>
      </c>
      <c r="H119" s="32" t="s">
        <v>1397</v>
      </c>
      <c r="I119" s="32" t="s">
        <v>1398</v>
      </c>
      <c r="J119" s="27" t="s">
        <v>27</v>
      </c>
    </row>
    <row r="120" spans="4:10" ht="14.4" customHeight="1" x14ac:dyDescent="0.3">
      <c r="D120" s="27" t="str">
        <f t="shared" si="1"/>
        <v>Stockton-on-Tees Direct to Supply Points</v>
      </c>
      <c r="E120" s="28" t="s">
        <v>26</v>
      </c>
      <c r="F120" s="31">
        <v>447891</v>
      </c>
      <c r="G120" s="31">
        <v>521875</v>
      </c>
      <c r="H120" s="32" t="s">
        <v>1399</v>
      </c>
      <c r="I120" s="32" t="s">
        <v>1400</v>
      </c>
      <c r="J120" s="27" t="s">
        <v>27</v>
      </c>
    </row>
    <row r="121" spans="4:10" x14ac:dyDescent="0.25">
      <c r="D121" s="27" t="str">
        <f t="shared" si="1"/>
        <v>Stockton-on-Tees Direct to Supply Points</v>
      </c>
      <c r="E121" s="28" t="s">
        <v>26</v>
      </c>
      <c r="F121" s="28">
        <v>441279</v>
      </c>
      <c r="G121" s="28">
        <v>522087</v>
      </c>
      <c r="H121" s="28" t="s">
        <v>1401</v>
      </c>
      <c r="I121" s="28" t="s">
        <v>103</v>
      </c>
      <c r="J121" s="27" t="s">
        <v>27</v>
      </c>
    </row>
    <row r="122" spans="4:10" ht="14.4" x14ac:dyDescent="0.3">
      <c r="D122" s="27" t="str">
        <f t="shared" si="1"/>
        <v>Stockton-on-Tees Direct to Supply Points</v>
      </c>
      <c r="E122" s="28" t="s">
        <v>26</v>
      </c>
      <c r="F122" s="31">
        <v>441280</v>
      </c>
      <c r="G122" s="31">
        <v>522087</v>
      </c>
      <c r="H122" s="32" t="s">
        <v>1401</v>
      </c>
      <c r="I122" s="32" t="s">
        <v>1402</v>
      </c>
      <c r="J122" s="27" t="s">
        <v>27</v>
      </c>
    </row>
    <row r="123" spans="4:10" x14ac:dyDescent="0.25">
      <c r="D123" s="27" t="str">
        <f t="shared" si="1"/>
        <v>Stockton-on-Tees Direct to Supply Points</v>
      </c>
      <c r="E123" s="28" t="s">
        <v>26</v>
      </c>
      <c r="F123" s="28">
        <v>449286</v>
      </c>
      <c r="G123" s="28">
        <v>523652</v>
      </c>
      <c r="H123" s="28" t="s">
        <v>1403</v>
      </c>
      <c r="I123" s="28" t="s">
        <v>107</v>
      </c>
      <c r="J123" s="27" t="s">
        <v>27</v>
      </c>
    </row>
    <row r="124" spans="4:10" ht="14.4" x14ac:dyDescent="0.3">
      <c r="D124" s="27" t="str">
        <f t="shared" si="1"/>
        <v>Stockton-on-Tees Direct to Supply Points</v>
      </c>
      <c r="E124" s="28" t="s">
        <v>26</v>
      </c>
      <c r="F124" s="31">
        <v>451659</v>
      </c>
      <c r="G124" s="31">
        <v>523832</v>
      </c>
      <c r="H124" s="32" t="s">
        <v>1404</v>
      </c>
      <c r="I124" s="32" t="s">
        <v>1405</v>
      </c>
      <c r="J124" s="27" t="s">
        <v>27</v>
      </c>
    </row>
    <row r="125" spans="4:10" ht="14.4" customHeight="1" x14ac:dyDescent="0.3">
      <c r="D125" s="27" t="str">
        <f t="shared" si="1"/>
        <v>Sunderland Direct to Supply Points</v>
      </c>
      <c r="E125" s="28" t="s">
        <v>24</v>
      </c>
      <c r="F125" s="31">
        <v>429591</v>
      </c>
      <c r="G125" s="31">
        <v>554480</v>
      </c>
      <c r="H125" s="32" t="s">
        <v>1406</v>
      </c>
      <c r="I125" s="32" t="s">
        <v>1407</v>
      </c>
      <c r="J125" s="27" t="s">
        <v>25</v>
      </c>
    </row>
    <row r="126" spans="4:10" ht="14.4" x14ac:dyDescent="0.3">
      <c r="D126" s="27" t="str">
        <f t="shared" si="1"/>
        <v>Sunderland Direct to Supply Points</v>
      </c>
      <c r="E126" s="28" t="s">
        <v>24</v>
      </c>
      <c r="F126" s="31">
        <v>434946</v>
      </c>
      <c r="G126" s="31">
        <v>554334</v>
      </c>
      <c r="H126" s="32" t="s">
        <v>1408</v>
      </c>
      <c r="I126" s="32" t="s">
        <v>4</v>
      </c>
      <c r="J126" s="27" t="s">
        <v>25</v>
      </c>
    </row>
    <row r="127" spans="4:10" ht="14.4" x14ac:dyDescent="0.3">
      <c r="D127" s="27" t="str">
        <f t="shared" si="1"/>
        <v>Wakefield Direct to Supply Points</v>
      </c>
      <c r="E127" s="28" t="s">
        <v>22</v>
      </c>
      <c r="F127" s="29">
        <v>440744</v>
      </c>
      <c r="G127" s="29">
        <v>421252</v>
      </c>
      <c r="H127" s="30" t="s">
        <v>1409</v>
      </c>
      <c r="I127" s="30" t="s">
        <v>1410</v>
      </c>
      <c r="J127" s="27" t="s">
        <v>23</v>
      </c>
    </row>
    <row r="128" spans="4:10" ht="14.4" x14ac:dyDescent="0.3">
      <c r="D128" s="27" t="str">
        <f t="shared" si="1"/>
        <v>Wakefield Direct to Supply Points</v>
      </c>
      <c r="E128" s="28" t="s">
        <v>22</v>
      </c>
      <c r="F128" s="29">
        <v>448156</v>
      </c>
      <c r="G128" s="29">
        <v>424914</v>
      </c>
      <c r="H128" s="30" t="s">
        <v>1411</v>
      </c>
      <c r="I128" s="30" t="s">
        <v>15</v>
      </c>
      <c r="J128" s="27" t="s">
        <v>23</v>
      </c>
    </row>
    <row r="129" spans="4:10" ht="13.2" customHeight="1" x14ac:dyDescent="0.25">
      <c r="D129" s="27" t="str">
        <f t="shared" si="1"/>
        <v>Wakefield Direct to Supply Points</v>
      </c>
      <c r="E129" s="28" t="s">
        <v>22</v>
      </c>
      <c r="F129" s="28">
        <v>448216</v>
      </c>
      <c r="G129" s="28">
        <v>424964</v>
      </c>
      <c r="H129" s="28" t="s">
        <v>1412</v>
      </c>
      <c r="I129" s="28" t="s">
        <v>121</v>
      </c>
      <c r="J129" s="27" t="s">
        <v>23</v>
      </c>
    </row>
    <row r="130" spans="4:10" ht="14.4" customHeight="1" x14ac:dyDescent="0.3">
      <c r="D130" s="27" t="str">
        <f t="shared" si="1"/>
        <v>Wakefield Direct to Supply Points</v>
      </c>
      <c r="E130" s="28" t="s">
        <v>22</v>
      </c>
      <c r="F130" s="29">
        <v>447808</v>
      </c>
      <c r="G130" s="29">
        <v>425060</v>
      </c>
      <c r="H130" s="30" t="s">
        <v>1413</v>
      </c>
      <c r="I130" s="30" t="s">
        <v>1414</v>
      </c>
      <c r="J130" s="27" t="s">
        <v>23</v>
      </c>
    </row>
    <row r="131" spans="4:10" ht="14.4" x14ac:dyDescent="0.3">
      <c r="D131" s="27" t="str">
        <f t="shared" ref="D131:D136" si="2">J131&amp; " Direct to Supply Points"</f>
        <v>Wakefield Direct to Supply Points</v>
      </c>
      <c r="E131" s="28" t="s">
        <v>22</v>
      </c>
      <c r="F131" s="29">
        <v>432450</v>
      </c>
      <c r="G131" s="29">
        <v>418956</v>
      </c>
      <c r="H131" s="30" t="s">
        <v>1415</v>
      </c>
      <c r="I131" s="30" t="s">
        <v>1416</v>
      </c>
      <c r="J131" s="27" t="s">
        <v>23</v>
      </c>
    </row>
    <row r="132" spans="4:10" ht="13.2" customHeight="1" x14ac:dyDescent="0.3">
      <c r="D132" s="27" t="str">
        <f t="shared" si="2"/>
        <v>Wakefield Direct to Supply Points</v>
      </c>
      <c r="E132" s="28" t="s">
        <v>22</v>
      </c>
      <c r="F132" s="29">
        <v>433144</v>
      </c>
      <c r="G132" s="29">
        <v>423386</v>
      </c>
      <c r="H132" s="30" t="s">
        <v>1417</v>
      </c>
      <c r="I132" s="30" t="s">
        <v>1418</v>
      </c>
      <c r="J132" s="27" t="s">
        <v>23</v>
      </c>
    </row>
    <row r="133" spans="4:10" ht="14.4" customHeight="1" x14ac:dyDescent="0.3">
      <c r="D133" s="27" t="str">
        <f t="shared" si="2"/>
        <v>West Lindsey Direct to Supply Points</v>
      </c>
      <c r="E133" s="28" t="s">
        <v>20</v>
      </c>
      <c r="F133" s="29">
        <v>485552</v>
      </c>
      <c r="G133" s="29">
        <v>393953</v>
      </c>
      <c r="H133" s="30" t="s">
        <v>1419</v>
      </c>
      <c r="I133" s="30" t="s">
        <v>1420</v>
      </c>
      <c r="J133" s="27" t="s">
        <v>21</v>
      </c>
    </row>
    <row r="134" spans="4:10" ht="14.4" customHeight="1" x14ac:dyDescent="0.3">
      <c r="D134" s="27" t="str">
        <f t="shared" si="2"/>
        <v>York Direct to Supply Points</v>
      </c>
      <c r="E134" s="28" t="s">
        <v>18</v>
      </c>
      <c r="F134" s="31">
        <v>461795</v>
      </c>
      <c r="G134" s="31">
        <v>451862</v>
      </c>
      <c r="H134" s="32" t="s">
        <v>1421</v>
      </c>
      <c r="I134" s="32" t="s">
        <v>1422</v>
      </c>
      <c r="J134" s="27" t="s">
        <v>19</v>
      </c>
    </row>
    <row r="135" spans="4:10" x14ac:dyDescent="0.25">
      <c r="D135" s="27" t="str">
        <f t="shared" si="2"/>
        <v>York Direct to Supply Points</v>
      </c>
      <c r="E135" s="28" t="s">
        <v>18</v>
      </c>
      <c r="F135" s="28">
        <v>464107</v>
      </c>
      <c r="G135" s="28">
        <v>451577</v>
      </c>
      <c r="H135" s="28" t="s">
        <v>1423</v>
      </c>
      <c r="I135" s="28" t="s">
        <v>105</v>
      </c>
      <c r="J135" s="27" t="s">
        <v>19</v>
      </c>
    </row>
    <row r="136" spans="4:10" ht="14.4" x14ac:dyDescent="0.3">
      <c r="D136" s="27" t="str">
        <f t="shared" si="2"/>
        <v>York Direct to Supply Points</v>
      </c>
      <c r="E136" s="28" t="s">
        <v>18</v>
      </c>
      <c r="F136" s="31">
        <v>457043</v>
      </c>
      <c r="G136" s="31">
        <v>453520</v>
      </c>
      <c r="H136" s="32" t="s">
        <v>1424</v>
      </c>
      <c r="I136" s="32" t="s">
        <v>3</v>
      </c>
      <c r="J136" s="27" t="s">
        <v>19</v>
      </c>
    </row>
    <row r="148" ht="13.2" customHeight="1" x14ac:dyDescent="0.25"/>
    <row r="149" ht="13.2" customHeight="1" x14ac:dyDescent="0.25"/>
    <row r="151" ht="13.2" customHeight="1" x14ac:dyDescent="0.25"/>
    <row r="154" ht="14.4" customHeight="1" x14ac:dyDescent="0.25"/>
    <row r="156" ht="14.4" customHeight="1" x14ac:dyDescent="0.25"/>
    <row r="158" ht="13.2" customHeight="1" x14ac:dyDescent="0.25"/>
    <row r="162" ht="14.4" customHeight="1" x14ac:dyDescent="0.25"/>
    <row r="165" ht="13.2" customHeight="1" x14ac:dyDescent="0.25"/>
    <row r="168" ht="14.4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40"/>
  <sheetViews>
    <sheetView workbookViewId="0"/>
  </sheetViews>
  <sheetFormatPr defaultRowHeight="13.2" x14ac:dyDescent="0.25"/>
  <cols>
    <col min="1" max="1" width="24.109375" customWidth="1"/>
    <col min="2" max="2" width="21" customWidth="1"/>
    <col min="3" max="3" width="24.109375" customWidth="1"/>
    <col min="4" max="5" width="28.88671875" customWidth="1"/>
  </cols>
  <sheetData>
    <row r="1" spans="1:5" x14ac:dyDescent="0.25">
      <c r="A1" s="1" t="s">
        <v>8</v>
      </c>
      <c r="B1" s="1" t="s">
        <v>95</v>
      </c>
      <c r="C1" s="1" t="s">
        <v>137</v>
      </c>
      <c r="D1" s="1" t="s">
        <v>904</v>
      </c>
      <c r="E1" s="1" t="s">
        <v>905</v>
      </c>
    </row>
    <row r="2" spans="1:5" x14ac:dyDescent="0.25">
      <c r="A2" t="s">
        <v>94</v>
      </c>
      <c r="B2" t="s">
        <v>93</v>
      </c>
      <c r="C2" t="s">
        <v>94</v>
      </c>
      <c r="D2" t="s">
        <v>906</v>
      </c>
      <c r="E2" t="s">
        <v>907</v>
      </c>
    </row>
    <row r="3" spans="1:5" x14ac:dyDescent="0.25">
      <c r="A3" t="s">
        <v>92</v>
      </c>
      <c r="B3" t="s">
        <v>91</v>
      </c>
      <c r="C3" t="s">
        <v>92</v>
      </c>
      <c r="D3" t="s">
        <v>908</v>
      </c>
      <c r="E3" t="s">
        <v>907</v>
      </c>
    </row>
    <row r="4" spans="1:5" x14ac:dyDescent="0.25">
      <c r="A4" t="s">
        <v>17</v>
      </c>
      <c r="B4" t="s">
        <v>90</v>
      </c>
      <c r="C4" t="s">
        <v>17</v>
      </c>
      <c r="D4" t="s">
        <v>906</v>
      </c>
    </row>
    <row r="5" spans="1:5" x14ac:dyDescent="0.25">
      <c r="A5" t="s">
        <v>89</v>
      </c>
      <c r="B5" t="s">
        <v>88</v>
      </c>
      <c r="C5" t="s">
        <v>89</v>
      </c>
      <c r="D5" t="s">
        <v>906</v>
      </c>
    </row>
    <row r="6" spans="1:5" x14ac:dyDescent="0.25">
      <c r="A6" t="s">
        <v>87</v>
      </c>
      <c r="B6" t="s">
        <v>86</v>
      </c>
      <c r="C6" t="s">
        <v>87</v>
      </c>
      <c r="D6" t="s">
        <v>909</v>
      </c>
    </row>
    <row r="7" spans="1:5" x14ac:dyDescent="0.25">
      <c r="A7" t="s">
        <v>85</v>
      </c>
      <c r="B7" t="s">
        <v>84</v>
      </c>
      <c r="C7" t="s">
        <v>85</v>
      </c>
      <c r="D7" t="s">
        <v>906</v>
      </c>
      <c r="E7" t="s">
        <v>910</v>
      </c>
    </row>
    <row r="8" spans="1:5" x14ac:dyDescent="0.25">
      <c r="A8" t="s">
        <v>83</v>
      </c>
      <c r="B8" t="s">
        <v>82</v>
      </c>
      <c r="C8" t="s">
        <v>83</v>
      </c>
      <c r="D8" t="s">
        <v>911</v>
      </c>
    </row>
    <row r="9" spans="1:5" x14ac:dyDescent="0.25">
      <c r="A9" t="s">
        <v>81</v>
      </c>
      <c r="B9" t="s">
        <v>80</v>
      </c>
      <c r="C9" t="s">
        <v>81</v>
      </c>
      <c r="D9" t="s">
        <v>907</v>
      </c>
    </row>
    <row r="10" spans="1:5" x14ac:dyDescent="0.25">
      <c r="A10" t="s">
        <v>79</v>
      </c>
      <c r="B10" t="s">
        <v>78</v>
      </c>
      <c r="C10" t="s">
        <v>79</v>
      </c>
      <c r="D10" t="s">
        <v>912</v>
      </c>
    </row>
    <row r="11" spans="1:5" x14ac:dyDescent="0.25">
      <c r="A11" t="s">
        <v>77</v>
      </c>
      <c r="B11" t="s">
        <v>76</v>
      </c>
      <c r="C11" t="s">
        <v>77</v>
      </c>
      <c r="D11" t="s">
        <v>913</v>
      </c>
      <c r="E11" t="s">
        <v>910</v>
      </c>
    </row>
    <row r="12" spans="1:5" x14ac:dyDescent="0.25">
      <c r="A12" t="s">
        <v>75</v>
      </c>
      <c r="B12" t="s">
        <v>74</v>
      </c>
      <c r="C12" t="s">
        <v>75</v>
      </c>
      <c r="D12" t="s">
        <v>909</v>
      </c>
    </row>
    <row r="13" spans="1:5" x14ac:dyDescent="0.25">
      <c r="A13" t="s">
        <v>73</v>
      </c>
      <c r="B13" t="s">
        <v>72</v>
      </c>
      <c r="C13" t="s">
        <v>73</v>
      </c>
      <c r="D13" t="s">
        <v>910</v>
      </c>
    </row>
    <row r="14" spans="1:5" x14ac:dyDescent="0.25">
      <c r="A14" t="s">
        <v>71</v>
      </c>
      <c r="B14" t="s">
        <v>70</v>
      </c>
      <c r="C14" t="s">
        <v>71</v>
      </c>
      <c r="D14" t="s">
        <v>906</v>
      </c>
      <c r="E14" t="s">
        <v>910</v>
      </c>
    </row>
    <row r="15" spans="1:5" x14ac:dyDescent="0.25">
      <c r="A15" t="s">
        <v>69</v>
      </c>
      <c r="B15" t="s">
        <v>68</v>
      </c>
      <c r="C15" t="s">
        <v>69</v>
      </c>
      <c r="D15" t="s">
        <v>911</v>
      </c>
    </row>
    <row r="16" spans="1:5" x14ac:dyDescent="0.25">
      <c r="A16" t="s">
        <v>67</v>
      </c>
      <c r="B16" t="s">
        <v>66</v>
      </c>
      <c r="C16" t="s">
        <v>67</v>
      </c>
      <c r="D16" t="s">
        <v>914</v>
      </c>
    </row>
    <row r="17" spans="1:5" x14ac:dyDescent="0.25">
      <c r="A17" t="s">
        <v>65</v>
      </c>
      <c r="B17" t="s">
        <v>64</v>
      </c>
      <c r="C17" t="s">
        <v>65</v>
      </c>
      <c r="D17" t="s">
        <v>913</v>
      </c>
    </row>
    <row r="18" spans="1:5" x14ac:dyDescent="0.25">
      <c r="A18" t="s">
        <v>63</v>
      </c>
      <c r="B18" t="s">
        <v>62</v>
      </c>
      <c r="C18" t="s">
        <v>63</v>
      </c>
      <c r="D18" t="s">
        <v>906</v>
      </c>
    </row>
    <row r="19" spans="1:5" x14ac:dyDescent="0.25">
      <c r="A19" t="s">
        <v>61</v>
      </c>
      <c r="B19" t="s">
        <v>60</v>
      </c>
      <c r="C19" t="s">
        <v>61</v>
      </c>
      <c r="D19" t="s">
        <v>906</v>
      </c>
    </row>
    <row r="20" spans="1:5" x14ac:dyDescent="0.25">
      <c r="A20" t="s">
        <v>59</v>
      </c>
      <c r="B20" t="s">
        <v>58</v>
      </c>
      <c r="C20" t="s">
        <v>59</v>
      </c>
      <c r="D20" t="s">
        <v>911</v>
      </c>
    </row>
    <row r="21" spans="1:5" x14ac:dyDescent="0.25">
      <c r="A21" t="s">
        <v>57</v>
      </c>
      <c r="B21" t="s">
        <v>56</v>
      </c>
      <c r="C21" t="s">
        <v>57</v>
      </c>
      <c r="D21" t="s">
        <v>909</v>
      </c>
    </row>
    <row r="22" spans="1:5" x14ac:dyDescent="0.25">
      <c r="A22" t="s">
        <v>55</v>
      </c>
      <c r="B22" t="s">
        <v>54</v>
      </c>
      <c r="C22" t="s">
        <v>55</v>
      </c>
      <c r="D22" t="s">
        <v>908</v>
      </c>
      <c r="E22" t="s">
        <v>907</v>
      </c>
    </row>
    <row r="23" spans="1:5" x14ac:dyDescent="0.25">
      <c r="A23" t="s">
        <v>53</v>
      </c>
      <c r="B23" t="s">
        <v>52</v>
      </c>
      <c r="C23" t="s">
        <v>53</v>
      </c>
      <c r="D23" t="s">
        <v>912</v>
      </c>
      <c r="E23" t="s">
        <v>913</v>
      </c>
    </row>
    <row r="24" spans="1:5" x14ac:dyDescent="0.25">
      <c r="A24" t="s">
        <v>51</v>
      </c>
      <c r="B24" t="s">
        <v>50</v>
      </c>
      <c r="C24" t="s">
        <v>51</v>
      </c>
      <c r="D24" t="s">
        <v>912</v>
      </c>
      <c r="E24" t="s">
        <v>913</v>
      </c>
    </row>
    <row r="25" spans="1:5" x14ac:dyDescent="0.25">
      <c r="A25" t="s">
        <v>49</v>
      </c>
      <c r="B25" t="s">
        <v>48</v>
      </c>
      <c r="C25" t="s">
        <v>49</v>
      </c>
      <c r="D25" t="s">
        <v>909</v>
      </c>
    </row>
    <row r="26" spans="1:5" x14ac:dyDescent="0.25">
      <c r="A26" t="s">
        <v>47</v>
      </c>
      <c r="B26" t="s">
        <v>46</v>
      </c>
      <c r="C26" t="s">
        <v>47</v>
      </c>
      <c r="D26" t="s">
        <v>909</v>
      </c>
    </row>
    <row r="27" spans="1:5" x14ac:dyDescent="0.25">
      <c r="A27" t="s">
        <v>45</v>
      </c>
      <c r="B27" t="s">
        <v>44</v>
      </c>
      <c r="C27" t="s">
        <v>45</v>
      </c>
      <c r="D27" t="s">
        <v>915</v>
      </c>
    </row>
    <row r="28" spans="1:5" x14ac:dyDescent="0.25">
      <c r="A28" t="s">
        <v>43</v>
      </c>
      <c r="B28" t="s">
        <v>42</v>
      </c>
      <c r="C28" t="s">
        <v>43</v>
      </c>
      <c r="D28" t="s">
        <v>911</v>
      </c>
    </row>
    <row r="29" spans="1:5" x14ac:dyDescent="0.25">
      <c r="A29" t="s">
        <v>41</v>
      </c>
      <c r="B29" t="s">
        <v>40</v>
      </c>
      <c r="C29" t="s">
        <v>41</v>
      </c>
      <c r="D29" t="s">
        <v>910</v>
      </c>
    </row>
    <row r="30" spans="1:5" x14ac:dyDescent="0.25">
      <c r="A30" t="s">
        <v>39</v>
      </c>
      <c r="B30" t="s">
        <v>38</v>
      </c>
      <c r="C30" t="s">
        <v>39</v>
      </c>
      <c r="D30" t="s">
        <v>907</v>
      </c>
    </row>
    <row r="31" spans="1:5" x14ac:dyDescent="0.25">
      <c r="A31" t="s">
        <v>37</v>
      </c>
      <c r="B31" t="s">
        <v>36</v>
      </c>
      <c r="C31" t="s">
        <v>37</v>
      </c>
      <c r="D31" t="s">
        <v>910</v>
      </c>
    </row>
    <row r="32" spans="1:5" x14ac:dyDescent="0.25">
      <c r="A32" t="s">
        <v>35</v>
      </c>
      <c r="B32" t="s">
        <v>34</v>
      </c>
      <c r="C32" t="s">
        <v>35</v>
      </c>
      <c r="D32" t="s">
        <v>910</v>
      </c>
    </row>
    <row r="33" spans="1:5" x14ac:dyDescent="0.25">
      <c r="A33" t="s">
        <v>33</v>
      </c>
      <c r="B33" t="s">
        <v>32</v>
      </c>
      <c r="C33" t="s">
        <v>33</v>
      </c>
      <c r="D33" t="s">
        <v>906</v>
      </c>
      <c r="E33" t="s">
        <v>910</v>
      </c>
    </row>
    <row r="34" spans="1:5" x14ac:dyDescent="0.25">
      <c r="A34" t="s">
        <v>31</v>
      </c>
      <c r="B34" t="s">
        <v>30</v>
      </c>
      <c r="C34" t="s">
        <v>31</v>
      </c>
      <c r="D34" t="s">
        <v>907</v>
      </c>
    </row>
    <row r="35" spans="1:5" x14ac:dyDescent="0.25">
      <c r="A35" t="s">
        <v>29</v>
      </c>
      <c r="B35" t="s">
        <v>28</v>
      </c>
      <c r="C35" t="s">
        <v>29</v>
      </c>
      <c r="D35" t="s">
        <v>909</v>
      </c>
    </row>
    <row r="36" spans="1:5" x14ac:dyDescent="0.25">
      <c r="A36" t="s">
        <v>27</v>
      </c>
      <c r="B36" t="s">
        <v>26</v>
      </c>
      <c r="C36" t="s">
        <v>27</v>
      </c>
      <c r="D36" t="s">
        <v>911</v>
      </c>
    </row>
    <row r="37" spans="1:5" x14ac:dyDescent="0.25">
      <c r="A37" t="s">
        <v>25</v>
      </c>
      <c r="B37" t="s">
        <v>24</v>
      </c>
      <c r="C37" t="s">
        <v>25</v>
      </c>
      <c r="D37" t="s">
        <v>909</v>
      </c>
    </row>
    <row r="38" spans="1:5" x14ac:dyDescent="0.25">
      <c r="A38" t="s">
        <v>23</v>
      </c>
      <c r="B38" t="s">
        <v>22</v>
      </c>
      <c r="C38" t="s">
        <v>23</v>
      </c>
      <c r="D38" t="s">
        <v>906</v>
      </c>
    </row>
    <row r="39" spans="1:5" x14ac:dyDescent="0.25">
      <c r="A39" t="s">
        <v>21</v>
      </c>
      <c r="B39" t="s">
        <v>20</v>
      </c>
      <c r="C39" t="s">
        <v>21</v>
      </c>
      <c r="D39" t="s">
        <v>912</v>
      </c>
    </row>
    <row r="40" spans="1:5" x14ac:dyDescent="0.25">
      <c r="A40" t="s">
        <v>19</v>
      </c>
      <c r="B40" t="s">
        <v>18</v>
      </c>
      <c r="C40" t="s">
        <v>19</v>
      </c>
      <c r="D40" t="s">
        <v>906</v>
      </c>
      <c r="E40" t="s">
        <v>910</v>
      </c>
    </row>
  </sheetData>
  <autoFilter ref="A1:E4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NPg Topology (BSPs &amp; Primaries)</vt:lpstr>
      <vt:lpstr>NPg GSPs</vt:lpstr>
      <vt:lpstr>NPg DFES Parameters</vt:lpstr>
      <vt:lpstr>LA'sToPrimary% in visualisation</vt:lpstr>
      <vt:lpstr>Direct Connections at LAs</vt:lpstr>
      <vt:lpstr>LA and LEPP List</vt:lpstr>
    </vt:vector>
  </TitlesOfParts>
  <Company>CE Electric 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Mary</dc:creator>
  <cp:lastModifiedBy>Black, Mary</cp:lastModifiedBy>
  <dcterms:created xsi:type="dcterms:W3CDTF">2020-10-26T14:48:53Z</dcterms:created>
  <dcterms:modified xsi:type="dcterms:W3CDTF">2022-02-10T11:32:02Z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{0F742C78-7CA1-4A83-96D0-F7EDA8C31D24}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1603723739</vt:lpwstr>
  </property>
  <property fmtid="{D5CDD505-2E9C-101B-9397-08002B2CF9AE}" pid="5" name="DLPManualFileClassificationVersion">
    <vt:lpwstr>11.3.2.8</vt:lpwstr>
  </property>
</Properties>
</file>