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wakefieldc.sharepoint.com/sites/procurement-f-cpt/G Drive/Information Management/CONTRACTS LIST/DATA_MILL_PUBLICATIONS/"/>
    </mc:Choice>
  </mc:AlternateContent>
  <xr:revisionPtr revIDLastSave="13" documentId="8_{217C8C5B-99D5-41AD-9879-88A39187DD33}" xr6:coauthVersionLast="47" xr6:coauthVersionMax="47" xr10:uidLastSave="{D1597314-8558-4CDB-BA66-576AF2989A5C}"/>
  <bookViews>
    <workbookView xWindow="-120" yWindow="-120" windowWidth="29040" windowHeight="15840" xr2:uid="{6E709C54-C989-4CA3-8AEE-29382BB87095}"/>
  </bookViews>
  <sheets>
    <sheet name="Q3_2023_24_TEMPLATE_TO_PUBLISH" sheetId="3" r:id="rId1"/>
  </sheets>
  <externalReferences>
    <externalReference r:id="rId2"/>
  </externalReferences>
  <definedNames>
    <definedName name="ProcRoute">'[1]Data fields'!$D$2:$D$14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<sst xmlns="http://schemas.openxmlformats.org/spreadsheetml/2006/main" count="333" uniqueCount="166">
  <si>
    <t>Organisation Name</t>
  </si>
  <si>
    <t>Organisation Code</t>
  </si>
  <si>
    <t>Reference Number</t>
  </si>
  <si>
    <t>Title of the Agreement</t>
  </si>
  <si>
    <t>Department Responsible</t>
  </si>
  <si>
    <t>Description of Goods and/or Services</t>
  </si>
  <si>
    <t>Start Date</t>
  </si>
  <si>
    <t>End Date</t>
  </si>
  <si>
    <t>Review Date</t>
  </si>
  <si>
    <t>Estimated Total Contract Value</t>
  </si>
  <si>
    <t>VAT that cannot be recovered</t>
  </si>
  <si>
    <t>Supplier Name</t>
  </si>
  <si>
    <t>Supplier Registered Number</t>
  </si>
  <si>
    <t>SME/VCSE</t>
  </si>
  <si>
    <t>Process Type</t>
  </si>
  <si>
    <t>Wakefield MDC</t>
  </si>
  <si>
    <t>E08000036</t>
  </si>
  <si>
    <t>See Note 3</t>
  </si>
  <si>
    <t>SME</t>
  </si>
  <si>
    <t>NO</t>
  </si>
  <si>
    <t>Adults Health and Communities</t>
  </si>
  <si>
    <t>ITT</t>
  </si>
  <si>
    <t>RFQ</t>
  </si>
  <si>
    <t>Construction, Property &amp; Regeneration</t>
  </si>
  <si>
    <t>NA</t>
  </si>
  <si>
    <t>VCSE</t>
  </si>
  <si>
    <t>NOT KNOWN</t>
  </si>
  <si>
    <t>Business Services</t>
  </si>
  <si>
    <t>Regeneration and Economic Growth</t>
  </si>
  <si>
    <t>Public Health</t>
  </si>
  <si>
    <t>Professional Services</t>
  </si>
  <si>
    <t>NOT APPLICABLE</t>
  </si>
  <si>
    <t>03042176</t>
  </si>
  <si>
    <t>JACOBS UK LTD</t>
  </si>
  <si>
    <t>04420029</t>
  </si>
  <si>
    <t>PROSPECTS SERVICES</t>
  </si>
  <si>
    <t xml:space="preserve"> 2745553 </t>
  </si>
  <si>
    <t xml:space="preserve"> 08904900 </t>
  </si>
  <si>
    <t>Children and Young People</t>
  </si>
  <si>
    <t>Below Threshold Tender</t>
  </si>
  <si>
    <t>Framework Call Off (Below Threshold)</t>
  </si>
  <si>
    <t>Adults &amp; Health - Adults, Health and Communities</t>
  </si>
  <si>
    <t>Direct Award</t>
  </si>
  <si>
    <t>Low value (&lt;£25k)</t>
  </si>
  <si>
    <t>06321196</t>
  </si>
  <si>
    <t>Light Touch Alternative Route</t>
  </si>
  <si>
    <t>Human Resources and Organisational Development</t>
  </si>
  <si>
    <t>09016102</t>
  </si>
  <si>
    <t>Countryside Ranger Apprenticeship Programme</t>
  </si>
  <si>
    <t>Bishop Burton College</t>
  </si>
  <si>
    <t>Winter Road Weather Forecast Service 2023 - 2025</t>
  </si>
  <si>
    <t>Environment Street Scene and Climate Change - Highways Infrastructure and Traffic Management</t>
  </si>
  <si>
    <t xml:space="preserve">DTN Europe UK Limited </t>
  </si>
  <si>
    <t>03288270</t>
  </si>
  <si>
    <t>Tipi Structures</t>
  </si>
  <si>
    <t>Festivals Events and Speciality Markets</t>
  </si>
  <si>
    <t>Garden Weddings Yorkshire Ltd</t>
  </si>
  <si>
    <t>331196225</t>
  </si>
  <si>
    <t>Arts, Culture and Leisure - Culture</t>
  </si>
  <si>
    <t>Framework Call Off (Above threshold)</t>
  </si>
  <si>
    <t>RFS23/57</t>
  </si>
  <si>
    <t>Wakefield Parking Strategy</t>
  </si>
  <si>
    <t>Planning, Transportation and Highways Planning - Planning and Transportation Policy</t>
  </si>
  <si>
    <t>This contract is for the appointment of a Consultant to assist the Wakefield Council Transport Planning and Parking Services teams with the preparation of a Parking policy / strategy document.</t>
  </si>
  <si>
    <t>RFS22/64</t>
  </si>
  <si>
    <t>TIIAG (Targeted Impartial Information Advice and Guidance and Youth 
Contract Services - includes Eprospectus )</t>
  </si>
  <si>
    <t>Previously the TIIAG and E-prospectus have been separate contracts. The contract from 1st October 2023 will see the 2 (TIIAG and E-prospectus) merge and be managed by one Service Provider. 
The service provider will be expected to work with other teams and services to ensure that data is shared around learner destinations and ensuring NEET young people are identified and supported and continue to develop the E-prospectus with schools/education providers.</t>
  </si>
  <si>
    <t>CAP23/32</t>
  </si>
  <si>
    <t>Provision of festive craft activities and character elves for Light Up Wakefield 2023 event</t>
  </si>
  <si>
    <t xml:space="preserve">Provision of festive craft activities and character elves for Light Up Wakefield 2023 event
</t>
  </si>
  <si>
    <t>PT CHESHIRE LIMITED T/A PASTICHE WORLDWIDE</t>
  </si>
  <si>
    <t>Light Up Wakefield 2023 – ITD at Wakefield</t>
  </si>
  <si>
    <t>Provision of video equipment and lighting equipment for Leap projection show</t>
  </si>
  <si>
    <t>Stage Sound Services Ltd</t>
  </si>
  <si>
    <t>04741221</t>
  </si>
  <si>
    <t xml:space="preserve">Social Wellbeing Service </t>
  </si>
  <si>
    <t>The South West Yorkshire Partnership  NHS Foundation Trust</t>
  </si>
  <si>
    <t>654948785</t>
  </si>
  <si>
    <t>CAP23/27</t>
  </si>
  <si>
    <t>Light Cycle for Light Up Wakefield 2023</t>
  </si>
  <si>
    <t>Urban Projections</t>
  </si>
  <si>
    <t>CAP23/043</t>
  </si>
  <si>
    <t>Winter Bureau and Weather Station Maintenance</t>
  </si>
  <si>
    <t>VAISALA LTD</t>
  </si>
  <si>
    <t>01487125</t>
  </si>
  <si>
    <t>CYCLE LEEDS LTD T/A CYCLE NORTH</t>
  </si>
  <si>
    <t>RFS23-100</t>
  </si>
  <si>
    <t>Demolition of 14-28 Savile Road Including the Round Brand Building, Castleford</t>
  </si>
  <si>
    <t>Planning and Compulsory Purchase Order Support Consultancy Service</t>
  </si>
  <si>
    <t>Capita Property and Infrastructure Ltd</t>
  </si>
  <si>
    <t>RFS20-280</t>
  </si>
  <si>
    <t>RFS23-88</t>
  </si>
  <si>
    <t>Employee Assistance Programme</t>
  </si>
  <si>
    <t>Bikeability Training 2024</t>
  </si>
  <si>
    <t>Wakefield Towns Fund – Procurement and Contract Management Consultancy Service</t>
  </si>
  <si>
    <t>Spectrum Wellness Ltd</t>
  </si>
  <si>
    <t>Avison Young UK Limited</t>
  </si>
  <si>
    <t>CAP23-78</t>
  </si>
  <si>
    <t>CAP23-40</t>
  </si>
  <si>
    <t>CAP23-79</t>
  </si>
  <si>
    <t xml:space="preserve">CAP24-03 </t>
  </si>
  <si>
    <t>CAP23-53</t>
  </si>
  <si>
    <t>RFS23-97</t>
  </si>
  <si>
    <t>CAP23-57</t>
  </si>
  <si>
    <t>CAP24-01</t>
  </si>
  <si>
    <t>Development of Sensory Gardens at Family Hubs</t>
  </si>
  <si>
    <t>TARGETED IMPARTIAL INFORMATION ADVICE AND GUIDANCE SERVICE (TIIAG) &amp; E-Prospectus System</t>
  </si>
  <si>
    <t>Refurbishment of Stanley Street (Wakefield Families Together)</t>
  </si>
  <si>
    <t>Horticulture Apprenticeship Programme</t>
  </si>
  <si>
    <t>Learning &amp; Development Practitioner Apprenticeship Programme</t>
  </si>
  <si>
    <t>Adapted Cycling Sessions delivered by Experience Community.</t>
  </si>
  <si>
    <t>Mental Health Support Services</t>
  </si>
  <si>
    <t>Winter Bed Pressures 2023</t>
  </si>
  <si>
    <t xml:space="preserve">Adult Social Care Consultant </t>
  </si>
  <si>
    <t>Coroners Case Management System</t>
  </si>
  <si>
    <t xml:space="preserve">Provision of Festive Craft Activities </t>
  </si>
  <si>
    <t xml:space="preserve">Bike Maintenance Training </t>
  </si>
  <si>
    <t xml:space="preserve">Parental Engagement </t>
  </si>
  <si>
    <t>This contract is for the development of sensory gardens at 4 Family Hub locations across the Wakefield district. The contract will commence in January 2024 for a period of approximately two months.</t>
  </si>
  <si>
    <t>This contract is for the provision of a kennelling service for stray dogs both in working hours and out of hours pursuant to the Council's duty under the Environmental Protection Act 1990. The contract will be for an initial period of two years, with an option to extend by a further two, one-year periods.</t>
  </si>
  <si>
    <t>Wakefield Council (‘the Council’) is inviting tenders for the provision of Bikeability Core modules, Level 1 and 2 combined (‘the service’). Should the funding become available, the delivery of Bikeability Level 3 Training and Balance and Learn To training may be required</t>
  </si>
  <si>
    <t xml:space="preserve">The works required under the scope of the procurement are to demolish 14-28 Savile Road including the Round Brand Building, Castleford. The works include the removal of identified asbestos within the buildings, soft strip and demolition of the buildings, disconnection of the live services, removal of the foundations (to 1.5m depths) and the raising of fencing and levels with material. This is including all other contractor tasks identified by the Council in the tender pack. </t>
  </si>
  <si>
    <t>This contract is for refurbishment works to a two storey office building and has been undertaken as a further competition via the YORbuild3 Minor Works Contractors Framework Agreement (CM143) West Area, Lot 1 - Building Works.</t>
  </si>
  <si>
    <t xml:space="preserve">Promoting and supporting disabled cycling through taster sessions &amp; led rides to be held at Pugneys Country Park. 16 taster sessions delivered over 8 days. The sessions will provide service users in the Wakefield District with the opportunity to use hand cycles &amp; electric assist 2 wheeled cycles. EC to advertise/promote &amp; manage all sessions.The project is fully funded by the West Yorkshire + Transport Fund at the Combined Authority through the Capability Fund. </t>
  </si>
  <si>
    <t xml:space="preserve">Winter Bed Pressures 2023
</t>
  </si>
  <si>
    <t>The Council require a planning and where required Compulsory Purchase Order (CPO) service. The Planning Consultant is required to have previous Compulsory Purchase Order (CPO) experience and is required to assist the Council in the preparation and submission of planning applications which are required to support the Compulsory Purchase Order process.</t>
  </si>
  <si>
    <t>Consultant to work in Adults Social Care for a short term interim period to rapidly support an improvement programme of our Council owned Care Homes</t>
  </si>
  <si>
    <t xml:space="preserve">4 members of local cycling partner organisations to be trained up to Level 2 standard in bike maintenance. 
This will then enable them to deliver bike maintenance sessions at a variety of locations around the District to support the promotion of cycling, as well as supporting the setting up of the Cycle Hub at Pugneys. The project is fully funded by the West Yorkshire + Transport Fund at the Combined Authority through the Capability Fund.
</t>
  </si>
  <si>
    <t xml:space="preserve">The contract is to support Gypsy and Traveller Families, who are the parents of children aged 0-2 years to provide support around parenting to improve better outcomes for families within the District. </t>
  </si>
  <si>
    <t>This Green Moon Ltd</t>
  </si>
  <si>
    <t>Manor Kennels Ltd</t>
  </si>
  <si>
    <t>Ron Hull Demolition Ltd</t>
  </si>
  <si>
    <t>Prospects Services</t>
  </si>
  <si>
    <t>Trios Facilities Management Limited</t>
  </si>
  <si>
    <t>BePro</t>
  </si>
  <si>
    <t>Experience Community CIC</t>
  </si>
  <si>
    <t>Richmond Fellowship</t>
  </si>
  <si>
    <t xml:space="preserve">GLS Care Management Consultancy  </t>
  </si>
  <si>
    <t>Civica UK Ltd.</t>
  </si>
  <si>
    <t>Activate Cycle Academy</t>
  </si>
  <si>
    <t xml:space="preserve">Leeds Gate </t>
  </si>
  <si>
    <t>14009363</t>
  </si>
  <si>
    <t>662712</t>
  </si>
  <si>
    <t>3148764</t>
  </si>
  <si>
    <t>1628868</t>
  </si>
  <si>
    <t>10000721</t>
  </si>
  <si>
    <t>Meridian Health and Social Care Ltd</t>
  </si>
  <si>
    <t>Angel Care UK Ltd</t>
  </si>
  <si>
    <t>RFS23-7679479</t>
  </si>
  <si>
    <t>Kennelling Services for Stray Dogs</t>
  </si>
  <si>
    <t>CAP24-02</t>
  </si>
  <si>
    <t>06382509</t>
  </si>
  <si>
    <t>02018542</t>
  </si>
  <si>
    <t>07604207</t>
  </si>
  <si>
    <t>Wakefield College - Heart of Yorkshire Education Group</t>
  </si>
  <si>
    <t>09641682</t>
  </si>
  <si>
    <t>03616663</t>
  </si>
  <si>
    <t>ICT and Technology</t>
  </si>
  <si>
    <t>RFS23-08         75882</t>
  </si>
  <si>
    <t>Horticulture Apprenticeship Programme  including End Point Assessment and any required functional skills</t>
  </si>
  <si>
    <t>Countryside Ranger Apprenticeship Programme  including End Point Assessment and any required functional skills</t>
  </si>
  <si>
    <t>Learning &amp; Development Practitioner Apprenticeship Programme  including End Point Assessment and any required functional skills</t>
  </si>
  <si>
    <t>Adults and Health</t>
  </si>
  <si>
    <t>Arts, Culture and Leisure - Culture - Specialist Markets and Events Team</t>
  </si>
  <si>
    <t>FRAMEWORK</t>
  </si>
  <si>
    <t>RFQ - BELOW THRESHOLD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</si>
</sst>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10809]dd/mm/yyyy"/>
  </numFmts>
  <fonts count="9" x14ac:knownFonts="1">
    <font>
      <sz val="11"/>
      <color theme="1"/>
      <name val="Calibri"/>
      <family val="2"/>
      <scheme val="minor"/>
    </font>
    <font>
      <sz val="11"/>
      <color theme="1"/>
      <name val="Calibri"/>
      <family val="2"/>
      <scheme val="minor"/>
    </font>
    <font>
      <sz val="11"/>
      <color theme="1"/>
      <name val="Arial"/>
      <family val="2"/>
    </font>
    <font>
      <b/>
      <sz val="11"/>
      <name val="Arial"/>
      <family val="2"/>
    </font>
    <font>
      <sz val="11"/>
      <name val="Calibri"/>
      <family val="2"/>
    </font>
    <font>
      <sz val="11"/>
      <name val="Arial"/>
      <family val="2"/>
    </font>
    <font>
      <sz val="10"/>
      <name val="Arial"/>
      <family val="2"/>
    </font>
    <font>
      <sz val="11"/>
      <name val="Calibri"/>
      <family val="2"/>
      <scheme val="minor"/>
    </font>
    <font>
      <b/>
      <sz val="1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6">
    <xf numFmtId="0" fontId="0" fillId="0" borderId="0"/>
    <xf numFmtId="43" fontId="1" fillId="0" borderId="0" applyFont="0" applyFill="0" applyBorder="0" applyAlignment="0" applyProtection="0"/>
    <xf numFmtId="0" fontId="2" fillId="0" borderId="0"/>
    <xf numFmtId="0" fontId="4" fillId="0" borderId="0"/>
    <xf numFmtId="0" fontId="6" fillId="0" borderId="0"/>
    <xf numFmtId="0" fontId="6" fillId="0" borderId="0"/>
  </cellStyleXfs>
  <cellXfs count="30">
    <xf numFmtId="0" fontId="0" fillId="0" borderId="0" xfId="0"/>
    <xf numFmtId="0" fontId="3" fillId="0" borderId="1" xfId="2" applyFont="1" applyBorder="1" applyAlignment="1">
      <alignment horizontal="left" readingOrder="1"/>
    </xf>
    <xf numFmtId="0" fontId="3" fillId="0" borderId="1" xfId="3" applyFont="1" applyBorder="1" applyAlignment="1">
      <alignment horizontal="left" readingOrder="1"/>
    </xf>
    <xf numFmtId="0" fontId="5" fillId="0" borderId="1" xfId="0" applyFont="1" applyBorder="1" applyAlignment="1">
      <alignment horizontal="left" readingOrder="1"/>
    </xf>
    <xf numFmtId="0" fontId="5" fillId="0" borderId="1" xfId="0" applyFont="1" applyBorder="1" applyAlignment="1">
      <alignment readingOrder="1"/>
    </xf>
    <xf numFmtId="0" fontId="5" fillId="0" borderId="1" xfId="0" applyFont="1" applyBorder="1" applyAlignment="1">
      <alignment horizontal="left"/>
    </xf>
    <xf numFmtId="0" fontId="5" fillId="0" borderId="1" xfId="0" applyFont="1" applyBorder="1" applyAlignment="1">
      <alignment wrapText="1"/>
    </xf>
    <xf numFmtId="14" fontId="3" fillId="0" borderId="1" xfId="3" applyNumberFormat="1" applyFont="1" applyBorder="1" applyAlignment="1">
      <alignment horizontal="left" readingOrder="1"/>
    </xf>
    <xf numFmtId="164" fontId="3" fillId="0" borderId="1" xfId="1" applyNumberFormat="1" applyFont="1" applyFill="1" applyBorder="1" applyAlignment="1">
      <alignment horizontal="left" readingOrder="1"/>
    </xf>
    <xf numFmtId="0" fontId="7" fillId="0" borderId="0" xfId="0" applyFont="1"/>
    <xf numFmtId="165" fontId="5" fillId="0" borderId="1" xfId="0" applyNumberFormat="1" applyFont="1" applyBorder="1" applyAlignment="1">
      <alignment readingOrder="1"/>
    </xf>
    <xf numFmtId="164" fontId="5" fillId="0" borderId="1" xfId="1" applyNumberFormat="1" applyFont="1" applyBorder="1" applyAlignment="1">
      <alignment horizontal="right" readingOrder="1"/>
    </xf>
    <xf numFmtId="0" fontId="5" fillId="0" borderId="1" xfId="0" applyFont="1" applyBorder="1"/>
    <xf numFmtId="14" fontId="5" fillId="0" borderId="1" xfId="0" applyNumberFormat="1" applyFont="1" applyBorder="1"/>
    <xf numFmtId="165" fontId="5" fillId="0" borderId="1" xfId="0" applyNumberFormat="1" applyFont="1" applyBorder="1"/>
    <xf numFmtId="0" fontId="5" fillId="0" borderId="1" xfId="0" applyFont="1" applyBorder="1" applyAlignment="1">
      <alignment wrapText="1" readingOrder="1"/>
    </xf>
    <xf numFmtId="164" fontId="5" fillId="0" borderId="1" xfId="0" applyNumberFormat="1" applyFont="1" applyBorder="1" applyAlignment="1">
      <alignment horizontal="right"/>
    </xf>
    <xf numFmtId="0" fontId="5" fillId="0" borderId="1" xfId="0" quotePrefix="1" applyFont="1" applyBorder="1" applyAlignment="1">
      <alignment horizontal="left" readingOrder="1"/>
    </xf>
    <xf numFmtId="0" fontId="5" fillId="0" borderId="1" xfId="0" quotePrefix="1" applyFont="1" applyBorder="1" applyAlignment="1">
      <alignment horizontal="left"/>
    </xf>
    <xf numFmtId="1" fontId="5" fillId="0" borderId="2" xfId="0" applyNumberFormat="1" applyFont="1" applyBorder="1" applyAlignment="1">
      <alignment horizontal="right"/>
    </xf>
    <xf numFmtId="0" fontId="5" fillId="0" borderId="1" xfId="0" applyFont="1" applyBorder="1" applyAlignment="1">
      <alignment horizontal="left" wrapText="1" readingOrder="1"/>
    </xf>
    <xf numFmtId="0" fontId="5" fillId="0" borderId="1" xfId="0" applyFont="1" applyBorder="1" applyAlignment="1">
      <alignment horizontal="left" wrapText="1"/>
    </xf>
    <xf numFmtId="164" fontId="5" fillId="0" borderId="1" xfId="0" applyNumberFormat="1" applyFont="1" applyBorder="1" applyAlignment="1">
      <alignment horizontal="right" wrapText="1"/>
    </xf>
    <xf numFmtId="165" fontId="5" fillId="0" borderId="1" xfId="0" applyNumberFormat="1" applyFont="1" applyBorder="1" applyAlignment="1">
      <alignment wrapText="1" readingOrder="1"/>
    </xf>
    <xf numFmtId="164" fontId="5" fillId="0" borderId="1" xfId="0" applyNumberFormat="1" applyFont="1" applyBorder="1" applyAlignment="1">
      <alignment horizontal="right" wrapText="1" readingOrder="1"/>
    </xf>
    <xf numFmtId="0" fontId="5" fillId="0" borderId="1" xfId="0" quotePrefix="1" applyFont="1" applyBorder="1" applyAlignment="1">
      <alignment horizontal="left" wrapText="1" readingOrder="1"/>
    </xf>
    <xf numFmtId="1" fontId="5" fillId="0" borderId="3" xfId="0" applyNumberFormat="1" applyFont="1" applyBorder="1" applyAlignment="1">
      <alignment horizontal="right"/>
    </xf>
    <xf numFmtId="1" fontId="5" fillId="0" borderId="0" xfId="0" applyNumberFormat="1" applyFont="1" applyAlignment="1">
      <alignment horizontal="right"/>
    </xf>
    <xf numFmtId="0" fontId="5" fillId="0" borderId="0" xfId="0" applyFont="1" applyAlignment="1">
      <alignment horizontal="right"/>
    </xf>
    <xf numFmtId="0" fontId="8" fillId="0" borderId="0" xfId="0" applyFont="1"/>
  </cellXfs>
  <cellStyles count="6">
    <cellStyle name="Comma" xfId="1" builtinId="3"/>
    <cellStyle name="Normal" xfId="0" builtinId="0"/>
    <cellStyle name="Normal 2" xfId="5" xr:uid="{F17B4941-C0BA-4197-B1FF-51EF51B257B3}"/>
    <cellStyle name="Normal 3" xfId="2" xr:uid="{6CE10C09-C520-4D34-99A1-07F1E032D5E7}"/>
    <cellStyle name="Normal 4" xfId="3" xr:uid="{BA49871C-8E0B-45E7-9B7C-F3E8FD230133}"/>
    <cellStyle name="Normal 6" xfId="4" xr:uid="{B925CAD2-6D7C-47EA-AF15-D3AD99ED303B}"/>
  </cellStyles>
  <dxfs count="4">
    <dxf>
      <fill>
        <patternFill>
          <bgColor rgb="FFFF0000"/>
        </patternFill>
      </fill>
    </dxf>
    <dxf>
      <fill>
        <patternFill>
          <bgColor theme="0" tint="-0.1499679555650502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Teams/Procurement/projects/category_management/projdocs/Category%20Plan%20-%20Peo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 in Progress (WIP)"/>
      <sheetName val="Project Pipeline"/>
      <sheetName val="Live Contracts"/>
      <sheetName val="cancel_aborted"/>
      <sheetName val="JC_PIVOT"/>
      <sheetName val="Data Analysis"/>
      <sheetName val="PO_CONTRACT_COMPLIANCE_PROJECT"/>
      <sheetName val="Data_Analysis_CJ"/>
      <sheetName val="KT Pivot"/>
      <sheetName val="archived"/>
      <sheetName val="CC Pivot"/>
      <sheetName val="Data fields"/>
      <sheetName val="gantt"/>
      <sheetName val="weight mgmt"/>
      <sheetName val="report"/>
    </sheetNames>
    <sheetDataSet>
      <sheetData sheetId="0"/>
      <sheetData sheetId="1"/>
      <sheetData sheetId="2"/>
      <sheetData sheetId="3"/>
      <sheetData sheetId="4"/>
      <sheetData sheetId="5"/>
      <sheetData sheetId="6"/>
      <sheetData sheetId="7"/>
      <sheetData sheetId="8"/>
      <sheetData sheetId="9"/>
      <sheetData sheetId="10"/>
      <sheetData sheetId="11">
        <row r="2">
          <cell r="D2" t="str">
            <v>Low value (&lt;£25k)</v>
          </cell>
        </row>
        <row r="3">
          <cell r="D3" t="str">
            <v>Below Threshold Tender</v>
          </cell>
        </row>
        <row r="4">
          <cell r="D4" t="str">
            <v>FTS - Open</v>
          </cell>
        </row>
        <row r="5">
          <cell r="D5" t="str">
            <v>FTS - Restricted</v>
          </cell>
        </row>
        <row r="6">
          <cell r="D6" t="str">
            <v>FTS - Competitive with Negotiation</v>
          </cell>
        </row>
        <row r="7">
          <cell r="D7" t="str">
            <v>FTS - Competitive Dialogue</v>
          </cell>
        </row>
        <row r="8">
          <cell r="D8" t="str">
            <v>FTS- Innovation Partnership</v>
          </cell>
        </row>
        <row r="9">
          <cell r="D9" t="str">
            <v xml:space="preserve">FTS - DPS/PDPS </v>
          </cell>
        </row>
        <row r="10">
          <cell r="D10" t="str">
            <v>FTS - Light Touch Alternative Route</v>
          </cell>
        </row>
        <row r="11">
          <cell r="D11" t="str">
            <v>Framework Call Off (Below Threshold)</v>
          </cell>
        </row>
        <row r="12">
          <cell r="D12" t="str">
            <v>Framework Call Off (Above threshold)</v>
          </cell>
        </row>
        <row r="13">
          <cell r="D13" t="str">
            <v>Exception</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14DC2-6EB7-4A50-94A4-AB75E55AA9A8}">
  <sheetPr>
    <pageSetUpPr fitToPage="1"/>
  </sheetPr>
  <dimension ref="A1:P31"/>
  <sheetViews>
    <sheetView tabSelected="1" workbookViewId="0"/>
  </sheetViews>
  <sheetFormatPr defaultRowHeight="15" x14ac:dyDescent="0.25"/>
  <cols>
    <col min="1" max="1" width="18.7109375" style="9" bestFit="1" customWidth="1"/>
    <col min="2" max="2" width="18.28515625" style="9" bestFit="1" customWidth="1"/>
    <col min="3" max="3" width="22.85546875" style="9" bestFit="1" customWidth="1"/>
    <col min="4" max="4" width="52.7109375" style="9" bestFit="1" customWidth="1"/>
    <col min="5" max="5" width="92.28515625" style="9" bestFit="1" customWidth="1"/>
    <col min="6" max="6" width="52.7109375" style="9" bestFit="1" customWidth="1"/>
    <col min="7" max="8" width="11.28515625" style="9" bestFit="1" customWidth="1"/>
    <col min="9" max="9" width="18.42578125" style="9" bestFit="1" customWidth="1"/>
    <col min="10" max="10" width="30.140625" style="9" bestFit="1" customWidth="1"/>
    <col min="11" max="11" width="29" style="9" bestFit="1" customWidth="1"/>
    <col min="12" max="12" width="69.42578125" style="9" bestFit="1" customWidth="1"/>
    <col min="13" max="13" width="27.28515625" style="9" bestFit="1" customWidth="1"/>
    <col min="14" max="14" width="11.140625" style="9" bestFit="1" customWidth="1"/>
    <col min="15" max="15" width="92.85546875" style="9" bestFit="1" customWidth="1"/>
    <col min="16" max="16" width="3.42578125" style="9" bestFit="1" customWidth="1"/>
    <col min="17" max="16384" width="9.140625" style="9"/>
  </cols>
  <sheetData>
    <row r="1" spans="1:16" s="29" customFormat="1" x14ac:dyDescent="0.25">
      <c r="A1" s="1" t="s">
        <v>0</v>
      </c>
      <c r="B1" s="1" t="s">
        <v>1</v>
      </c>
      <c r="C1" s="1" t="s">
        <v>2</v>
      </c>
      <c r="D1" s="2" t="s">
        <v>3</v>
      </c>
      <c r="E1" s="2" t="s">
        <v>4</v>
      </c>
      <c r="F1" s="2" t="s">
        <v>5</v>
      </c>
      <c r="G1" s="7" t="s">
        <v>6</v>
      </c>
      <c r="H1" s="7" t="s">
        <v>7</v>
      </c>
      <c r="I1" s="7" t="s">
        <v>8</v>
      </c>
      <c r="J1" s="8" t="s">
        <v>9</v>
      </c>
      <c r="K1" s="2" t="s">
        <v>10</v>
      </c>
      <c r="L1" s="2" t="s">
        <v>11</v>
      </c>
      <c r="M1" s="2" t="s">
        <v>12</v>
      </c>
      <c r="N1" s="2" t="s">
        <v>13</v>
      </c>
      <c r="O1" s="2" t="s">
        <v>14</v>
      </c>
    </row>
    <row r="2" spans="1:16" x14ac:dyDescent="0.25">
      <c r="A2" s="4" t="s">
        <v>15</v>
      </c>
      <c r="B2" s="4" t="s">
        <v>16</v>
      </c>
      <c r="C2" s="5" t="s">
        <v>24</v>
      </c>
      <c r="D2" s="12" t="s">
        <v>50</v>
      </c>
      <c r="E2" s="12" t="s">
        <v>51</v>
      </c>
      <c r="F2" s="6" t="s">
        <v>50</v>
      </c>
      <c r="G2" s="13">
        <v>45200</v>
      </c>
      <c r="H2" s="13">
        <v>45930</v>
      </c>
      <c r="I2" s="13">
        <v>45660</v>
      </c>
      <c r="J2" s="16">
        <v>28000</v>
      </c>
      <c r="K2" s="12" t="s">
        <v>17</v>
      </c>
      <c r="L2" s="12" t="s">
        <v>52</v>
      </c>
      <c r="M2" s="18" t="s">
        <v>53</v>
      </c>
      <c r="N2" s="5" t="s">
        <v>18</v>
      </c>
      <c r="O2" s="5" t="s">
        <v>42</v>
      </c>
      <c r="P2" s="19"/>
    </row>
    <row r="3" spans="1:16" x14ac:dyDescent="0.25">
      <c r="A3" s="12" t="s">
        <v>15</v>
      </c>
      <c r="B3" s="12" t="s">
        <v>16</v>
      </c>
      <c r="C3" s="3">
        <v>65248</v>
      </c>
      <c r="D3" s="4" t="s">
        <v>54</v>
      </c>
      <c r="E3" s="12" t="s">
        <v>55</v>
      </c>
      <c r="F3" s="15" t="s">
        <v>54</v>
      </c>
      <c r="G3" s="10">
        <v>45247</v>
      </c>
      <c r="H3" s="10">
        <v>45255</v>
      </c>
      <c r="I3" s="14">
        <v>44985</v>
      </c>
      <c r="J3" s="11">
        <v>15088.62</v>
      </c>
      <c r="K3" s="12" t="s">
        <v>17</v>
      </c>
      <c r="L3" s="4" t="s">
        <v>56</v>
      </c>
      <c r="M3" s="3" t="s">
        <v>57</v>
      </c>
      <c r="N3" s="5" t="s">
        <v>18</v>
      </c>
      <c r="O3" s="3" t="s">
        <v>22</v>
      </c>
      <c r="P3" s="19"/>
    </row>
    <row r="4" spans="1:16" ht="57.75" x14ac:dyDescent="0.25">
      <c r="A4" s="4" t="s">
        <v>15</v>
      </c>
      <c r="B4" s="4" t="s">
        <v>16</v>
      </c>
      <c r="C4" s="3" t="s">
        <v>60</v>
      </c>
      <c r="D4" s="12" t="s">
        <v>61</v>
      </c>
      <c r="E4" s="12" t="s">
        <v>62</v>
      </c>
      <c r="F4" s="15" t="s">
        <v>63</v>
      </c>
      <c r="G4" s="13">
        <v>45205</v>
      </c>
      <c r="H4" s="13">
        <v>45317</v>
      </c>
      <c r="I4" s="13">
        <v>45267</v>
      </c>
      <c r="J4" s="16">
        <v>68336</v>
      </c>
      <c r="K4" s="12" t="s">
        <v>17</v>
      </c>
      <c r="L4" s="12" t="s">
        <v>33</v>
      </c>
      <c r="M4" s="17" t="s">
        <v>34</v>
      </c>
      <c r="N4" s="3" t="s">
        <v>19</v>
      </c>
      <c r="O4" s="5" t="s">
        <v>39</v>
      </c>
      <c r="P4" s="19"/>
    </row>
    <row r="5" spans="1:16" ht="143.25" x14ac:dyDescent="0.25">
      <c r="A5" s="4" t="s">
        <v>15</v>
      </c>
      <c r="B5" s="4" t="s">
        <v>16</v>
      </c>
      <c r="C5" s="5" t="s">
        <v>64</v>
      </c>
      <c r="D5" s="12" t="s">
        <v>65</v>
      </c>
      <c r="E5" s="12" t="s">
        <v>38</v>
      </c>
      <c r="F5" s="15" t="s">
        <v>66</v>
      </c>
      <c r="G5" s="13">
        <v>45200</v>
      </c>
      <c r="H5" s="13">
        <v>46295</v>
      </c>
      <c r="I5" s="13">
        <v>46175</v>
      </c>
      <c r="J5" s="11">
        <v>1240000</v>
      </c>
      <c r="K5" s="12" t="s">
        <v>17</v>
      </c>
      <c r="L5" s="13" t="s">
        <v>35</v>
      </c>
      <c r="M5" s="17" t="s">
        <v>32</v>
      </c>
      <c r="N5" s="3" t="s">
        <v>19</v>
      </c>
      <c r="O5" s="5" t="s">
        <v>21</v>
      </c>
      <c r="P5" s="19"/>
    </row>
    <row r="6" spans="1:16" ht="43.5" x14ac:dyDescent="0.25">
      <c r="A6" s="4" t="s">
        <v>15</v>
      </c>
      <c r="B6" s="4" t="s">
        <v>16</v>
      </c>
      <c r="C6" s="5" t="s">
        <v>67</v>
      </c>
      <c r="D6" s="12" t="s">
        <v>68</v>
      </c>
      <c r="E6" s="12" t="s">
        <v>58</v>
      </c>
      <c r="F6" s="15" t="s">
        <v>69</v>
      </c>
      <c r="G6" s="13">
        <v>45247</v>
      </c>
      <c r="H6" s="13">
        <v>45249</v>
      </c>
      <c r="I6" s="13">
        <v>45249</v>
      </c>
      <c r="J6" s="16">
        <v>5128.5</v>
      </c>
      <c r="K6" s="12" t="s">
        <v>17</v>
      </c>
      <c r="L6" s="12" t="s">
        <v>70</v>
      </c>
      <c r="M6" s="5">
        <v>13775504</v>
      </c>
      <c r="N6" s="5" t="s">
        <v>18</v>
      </c>
      <c r="O6" s="5" t="s">
        <v>43</v>
      </c>
      <c r="P6" s="19"/>
    </row>
    <row r="7" spans="1:16" ht="29.25" x14ac:dyDescent="0.25">
      <c r="A7" s="4" t="s">
        <v>15</v>
      </c>
      <c r="B7" s="4" t="s">
        <v>16</v>
      </c>
      <c r="C7" s="20" t="s">
        <v>98</v>
      </c>
      <c r="D7" s="12" t="s">
        <v>71</v>
      </c>
      <c r="E7" s="12" t="s">
        <v>58</v>
      </c>
      <c r="F7" s="15" t="s">
        <v>72</v>
      </c>
      <c r="G7" s="13">
        <v>45205</v>
      </c>
      <c r="H7" s="13">
        <v>45249</v>
      </c>
      <c r="I7" s="14">
        <v>44979</v>
      </c>
      <c r="J7" s="16">
        <v>9000</v>
      </c>
      <c r="K7" s="12" t="s">
        <v>17</v>
      </c>
      <c r="L7" s="12" t="s">
        <v>73</v>
      </c>
      <c r="M7" s="18" t="s">
        <v>74</v>
      </c>
      <c r="N7" s="5" t="s">
        <v>18</v>
      </c>
      <c r="O7" s="5" t="s">
        <v>43</v>
      </c>
      <c r="P7" s="19"/>
    </row>
    <row r="8" spans="1:16" x14ac:dyDescent="0.25">
      <c r="A8" s="12" t="s">
        <v>15</v>
      </c>
      <c r="B8" s="12" t="s">
        <v>16</v>
      </c>
      <c r="C8" s="3">
        <v>67830</v>
      </c>
      <c r="D8" s="4" t="s">
        <v>75</v>
      </c>
      <c r="E8" s="12" t="s">
        <v>20</v>
      </c>
      <c r="F8" s="15" t="s">
        <v>75</v>
      </c>
      <c r="G8" s="10">
        <v>45200</v>
      </c>
      <c r="H8" s="10">
        <v>46660</v>
      </c>
      <c r="I8" s="14">
        <v>46390</v>
      </c>
      <c r="J8" s="11">
        <v>478420</v>
      </c>
      <c r="K8" s="12" t="s">
        <v>17</v>
      </c>
      <c r="L8" s="4" t="s">
        <v>76</v>
      </c>
      <c r="M8" s="3" t="s">
        <v>77</v>
      </c>
      <c r="N8" s="5" t="s">
        <v>19</v>
      </c>
      <c r="O8" s="3" t="s">
        <v>21</v>
      </c>
      <c r="P8" s="19"/>
    </row>
    <row r="9" spans="1:16" x14ac:dyDescent="0.25">
      <c r="A9" s="12" t="s">
        <v>15</v>
      </c>
      <c r="B9" s="12" t="s">
        <v>16</v>
      </c>
      <c r="C9" s="3" t="s">
        <v>78</v>
      </c>
      <c r="D9" s="4" t="s">
        <v>79</v>
      </c>
      <c r="E9" s="12" t="s">
        <v>58</v>
      </c>
      <c r="F9" s="6" t="s">
        <v>79</v>
      </c>
      <c r="G9" s="10">
        <v>45247</v>
      </c>
      <c r="H9" s="10">
        <v>45249</v>
      </c>
      <c r="I9" s="14">
        <v>44979</v>
      </c>
      <c r="J9" s="11">
        <v>5100</v>
      </c>
      <c r="K9" s="12" t="s">
        <v>17</v>
      </c>
      <c r="L9" s="4" t="s">
        <v>80</v>
      </c>
      <c r="M9" s="3" t="s">
        <v>26</v>
      </c>
      <c r="N9" s="5" t="s">
        <v>18</v>
      </c>
      <c r="O9" s="5" t="s">
        <v>22</v>
      </c>
      <c r="P9" s="19"/>
    </row>
    <row r="10" spans="1:16" x14ac:dyDescent="0.25">
      <c r="A10" s="4" t="s">
        <v>15</v>
      </c>
      <c r="B10" s="4" t="s">
        <v>16</v>
      </c>
      <c r="C10" s="5" t="s">
        <v>81</v>
      </c>
      <c r="D10" s="12" t="s">
        <v>82</v>
      </c>
      <c r="E10" s="12" t="s">
        <v>51</v>
      </c>
      <c r="F10" s="6" t="s">
        <v>82</v>
      </c>
      <c r="G10" s="13">
        <v>45200</v>
      </c>
      <c r="H10" s="13">
        <v>45565</v>
      </c>
      <c r="I10" s="13">
        <v>45295</v>
      </c>
      <c r="J10" s="16">
        <v>14591.5</v>
      </c>
      <c r="K10" s="12" t="s">
        <v>17</v>
      </c>
      <c r="L10" s="12" t="s">
        <v>83</v>
      </c>
      <c r="M10" s="18" t="s">
        <v>84</v>
      </c>
      <c r="N10" s="5" t="s">
        <v>18</v>
      </c>
      <c r="O10" s="5" t="s">
        <v>42</v>
      </c>
      <c r="P10" s="19"/>
    </row>
    <row r="11" spans="1:16" x14ac:dyDescent="0.25">
      <c r="A11" s="12" t="s">
        <v>15</v>
      </c>
      <c r="B11" s="12" t="s">
        <v>16</v>
      </c>
      <c r="C11" s="21" t="s">
        <v>90</v>
      </c>
      <c r="D11" s="6" t="s">
        <v>92</v>
      </c>
      <c r="E11" s="12" t="s">
        <v>29</v>
      </c>
      <c r="F11" s="6" t="s">
        <v>92</v>
      </c>
      <c r="G11" s="13">
        <v>45292</v>
      </c>
      <c r="H11" s="13">
        <v>46753</v>
      </c>
      <c r="I11" s="13">
        <v>46483</v>
      </c>
      <c r="J11" s="22">
        <v>260000</v>
      </c>
      <c r="K11" s="12" t="s">
        <v>17</v>
      </c>
      <c r="L11" s="6" t="s">
        <v>95</v>
      </c>
      <c r="M11" s="5">
        <v>11815511</v>
      </c>
      <c r="N11" s="5" t="s">
        <v>18</v>
      </c>
      <c r="O11" s="21" t="s">
        <v>59</v>
      </c>
      <c r="P11" s="19"/>
    </row>
    <row r="12" spans="1:16" ht="72" x14ac:dyDescent="0.25">
      <c r="A12" s="12" t="s">
        <v>15</v>
      </c>
      <c r="B12" s="12" t="s">
        <v>16</v>
      </c>
      <c r="C12" s="5" t="s">
        <v>158</v>
      </c>
      <c r="D12" s="6" t="s">
        <v>93</v>
      </c>
      <c r="E12" s="4" t="s">
        <v>23</v>
      </c>
      <c r="F12" s="15" t="s">
        <v>120</v>
      </c>
      <c r="G12" s="23">
        <v>45383</v>
      </c>
      <c r="H12" s="23">
        <v>46843</v>
      </c>
      <c r="I12" s="13">
        <v>46573</v>
      </c>
      <c r="J12" s="22">
        <v>1198800</v>
      </c>
      <c r="K12" s="12" t="s">
        <v>17</v>
      </c>
      <c r="L12" s="6" t="s">
        <v>85</v>
      </c>
      <c r="M12" s="3" t="s">
        <v>37</v>
      </c>
      <c r="N12" s="3" t="s">
        <v>18</v>
      </c>
      <c r="O12" s="21" t="s">
        <v>45</v>
      </c>
      <c r="P12" s="19"/>
    </row>
    <row r="13" spans="1:16" ht="29.25" x14ac:dyDescent="0.25">
      <c r="A13" s="12" t="s">
        <v>15</v>
      </c>
      <c r="B13" s="12" t="s">
        <v>16</v>
      </c>
      <c r="C13" s="21" t="s">
        <v>91</v>
      </c>
      <c r="D13" s="6" t="s">
        <v>94</v>
      </c>
      <c r="E13" s="12" t="s">
        <v>30</v>
      </c>
      <c r="F13" s="6" t="s">
        <v>94</v>
      </c>
      <c r="G13" s="13">
        <v>45303</v>
      </c>
      <c r="H13" s="13">
        <v>46031</v>
      </c>
      <c r="I13" s="13">
        <v>45761</v>
      </c>
      <c r="J13" s="22">
        <v>686062</v>
      </c>
      <c r="K13" s="12" t="s">
        <v>17</v>
      </c>
      <c r="L13" s="6" t="s">
        <v>96</v>
      </c>
      <c r="M13" s="18" t="s">
        <v>151</v>
      </c>
      <c r="N13" s="5" t="s">
        <v>19</v>
      </c>
      <c r="O13" s="21" t="s">
        <v>59</v>
      </c>
      <c r="P13" s="19"/>
    </row>
    <row r="14" spans="1:16" ht="72" x14ac:dyDescent="0.25">
      <c r="A14" s="12" t="s">
        <v>15</v>
      </c>
      <c r="B14" s="12" t="s">
        <v>16</v>
      </c>
      <c r="C14" s="20">
        <v>80832</v>
      </c>
      <c r="D14" s="15" t="s">
        <v>105</v>
      </c>
      <c r="E14" s="12" t="s">
        <v>20</v>
      </c>
      <c r="F14" s="15" t="s">
        <v>118</v>
      </c>
      <c r="G14" s="23">
        <v>45314</v>
      </c>
      <c r="H14" s="23">
        <v>45380</v>
      </c>
      <c r="I14" s="13">
        <v>45110</v>
      </c>
      <c r="J14" s="24">
        <v>65810</v>
      </c>
      <c r="K14" s="12" t="s">
        <v>17</v>
      </c>
      <c r="L14" s="15" t="s">
        <v>129</v>
      </c>
      <c r="M14" s="25" t="s">
        <v>155</v>
      </c>
      <c r="N14" s="5" t="s">
        <v>18</v>
      </c>
      <c r="O14" s="5" t="s">
        <v>165</v>
      </c>
      <c r="P14" s="19"/>
    </row>
    <row r="15" spans="1:16" ht="86.25" x14ac:dyDescent="0.25">
      <c r="A15" s="12" t="s">
        <v>15</v>
      </c>
      <c r="B15" s="12" t="s">
        <v>16</v>
      </c>
      <c r="C15" s="20" t="s">
        <v>148</v>
      </c>
      <c r="D15" s="15" t="s">
        <v>149</v>
      </c>
      <c r="E15" s="12" t="s">
        <v>28</v>
      </c>
      <c r="F15" s="15" t="s">
        <v>119</v>
      </c>
      <c r="G15" s="23">
        <v>45271</v>
      </c>
      <c r="H15" s="23">
        <v>46001</v>
      </c>
      <c r="I15" s="13">
        <v>45731</v>
      </c>
      <c r="J15" s="24">
        <v>200000</v>
      </c>
      <c r="K15" s="12" t="s">
        <v>17</v>
      </c>
      <c r="L15" s="15" t="s">
        <v>130</v>
      </c>
      <c r="M15" s="20" t="s">
        <v>141</v>
      </c>
      <c r="N15" s="5" t="s">
        <v>18</v>
      </c>
      <c r="O15" s="5" t="s">
        <v>21</v>
      </c>
      <c r="P15" s="19"/>
    </row>
    <row r="16" spans="1:16" ht="143.25" x14ac:dyDescent="0.25">
      <c r="A16" s="12" t="s">
        <v>15</v>
      </c>
      <c r="B16" s="12" t="s">
        <v>16</v>
      </c>
      <c r="C16" s="20">
        <v>74284</v>
      </c>
      <c r="D16" s="15" t="s">
        <v>87</v>
      </c>
      <c r="E16" s="12" t="s">
        <v>23</v>
      </c>
      <c r="F16" s="15" t="s">
        <v>121</v>
      </c>
      <c r="G16" s="23">
        <v>45254</v>
      </c>
      <c r="H16" s="23">
        <v>45366</v>
      </c>
      <c r="I16" s="13">
        <v>45366</v>
      </c>
      <c r="J16" s="24">
        <v>147585</v>
      </c>
      <c r="K16" s="12" t="s">
        <v>17</v>
      </c>
      <c r="L16" s="15" t="s">
        <v>131</v>
      </c>
      <c r="M16" s="3" t="s">
        <v>36</v>
      </c>
      <c r="N16" s="3" t="s">
        <v>18</v>
      </c>
      <c r="O16" s="21" t="s">
        <v>39</v>
      </c>
      <c r="P16" s="19"/>
    </row>
    <row r="17" spans="1:16" ht="143.25" x14ac:dyDescent="0.25">
      <c r="A17" s="12" t="s">
        <v>15</v>
      </c>
      <c r="B17" s="12" t="s">
        <v>16</v>
      </c>
      <c r="C17" s="20" t="s">
        <v>64</v>
      </c>
      <c r="D17" s="15" t="s">
        <v>106</v>
      </c>
      <c r="E17" s="12" t="s">
        <v>38</v>
      </c>
      <c r="F17" s="15" t="s">
        <v>66</v>
      </c>
      <c r="G17" s="23">
        <v>45200</v>
      </c>
      <c r="H17" s="23">
        <v>46295</v>
      </c>
      <c r="I17" s="13">
        <v>46025</v>
      </c>
      <c r="J17" s="24">
        <v>1240000</v>
      </c>
      <c r="K17" s="12" t="s">
        <v>17</v>
      </c>
      <c r="L17" s="15" t="s">
        <v>132</v>
      </c>
      <c r="M17" s="25" t="s">
        <v>32</v>
      </c>
      <c r="N17" s="5" t="s">
        <v>19</v>
      </c>
      <c r="O17" s="5" t="s">
        <v>21</v>
      </c>
      <c r="P17" s="19"/>
    </row>
    <row r="18" spans="1:16" ht="72" x14ac:dyDescent="0.25">
      <c r="A18" s="12" t="s">
        <v>15</v>
      </c>
      <c r="B18" s="12" t="s">
        <v>16</v>
      </c>
      <c r="C18" s="20">
        <v>70390</v>
      </c>
      <c r="D18" s="15" t="s">
        <v>107</v>
      </c>
      <c r="E18" s="12" t="s">
        <v>23</v>
      </c>
      <c r="F18" s="15" t="s">
        <v>122</v>
      </c>
      <c r="G18" s="23">
        <v>45280</v>
      </c>
      <c r="H18" s="23">
        <v>45450</v>
      </c>
      <c r="I18" s="13">
        <v>45180</v>
      </c>
      <c r="J18" s="24">
        <v>321217.59999999998</v>
      </c>
      <c r="K18" s="12" t="s">
        <v>17</v>
      </c>
      <c r="L18" s="15" t="s">
        <v>133</v>
      </c>
      <c r="M18" s="25" t="s">
        <v>156</v>
      </c>
      <c r="N18" s="5" t="s">
        <v>18</v>
      </c>
      <c r="O18" s="5" t="s">
        <v>164</v>
      </c>
      <c r="P18" s="19"/>
    </row>
    <row r="19" spans="1:16" ht="29.25" x14ac:dyDescent="0.25">
      <c r="A19" s="12" t="s">
        <v>15</v>
      </c>
      <c r="B19" s="12" t="s">
        <v>16</v>
      </c>
      <c r="C19" s="20" t="s">
        <v>97</v>
      </c>
      <c r="D19" s="15" t="s">
        <v>108</v>
      </c>
      <c r="E19" s="12" t="s">
        <v>46</v>
      </c>
      <c r="F19" s="15" t="s">
        <v>159</v>
      </c>
      <c r="G19" s="23">
        <v>45229</v>
      </c>
      <c r="H19" s="23">
        <v>45838</v>
      </c>
      <c r="I19" s="13">
        <v>45568</v>
      </c>
      <c r="J19" s="24">
        <v>5930</v>
      </c>
      <c r="K19" s="12" t="s">
        <v>17</v>
      </c>
      <c r="L19" s="15" t="s">
        <v>154</v>
      </c>
      <c r="M19" s="20" t="s">
        <v>31</v>
      </c>
      <c r="N19" s="5" t="s">
        <v>19</v>
      </c>
      <c r="O19" s="21" t="s">
        <v>39</v>
      </c>
      <c r="P19" s="19"/>
    </row>
    <row r="20" spans="1:16" ht="43.5" x14ac:dyDescent="0.25">
      <c r="A20" s="12" t="s">
        <v>15</v>
      </c>
      <c r="B20" s="12" t="s">
        <v>16</v>
      </c>
      <c r="C20" s="20" t="s">
        <v>99</v>
      </c>
      <c r="D20" s="15" t="s">
        <v>109</v>
      </c>
      <c r="E20" s="12" t="s">
        <v>46</v>
      </c>
      <c r="F20" s="15" t="s">
        <v>161</v>
      </c>
      <c r="G20" s="23">
        <v>45201</v>
      </c>
      <c r="H20" s="23">
        <v>45810</v>
      </c>
      <c r="I20" s="13">
        <v>45540</v>
      </c>
      <c r="J20" s="24">
        <v>6000</v>
      </c>
      <c r="K20" s="12" t="s">
        <v>17</v>
      </c>
      <c r="L20" s="15" t="s">
        <v>134</v>
      </c>
      <c r="M20" s="25" t="s">
        <v>47</v>
      </c>
      <c r="N20" s="5" t="s">
        <v>18</v>
      </c>
      <c r="O20" s="21" t="s">
        <v>39</v>
      </c>
      <c r="P20" s="19"/>
    </row>
    <row r="21" spans="1:16" ht="129" x14ac:dyDescent="0.25">
      <c r="A21" s="12" t="s">
        <v>15</v>
      </c>
      <c r="B21" s="12" t="s">
        <v>16</v>
      </c>
      <c r="C21" s="20" t="s">
        <v>100</v>
      </c>
      <c r="D21" s="15" t="s">
        <v>110</v>
      </c>
      <c r="E21" s="12" t="s">
        <v>27</v>
      </c>
      <c r="F21" s="15" t="s">
        <v>123</v>
      </c>
      <c r="G21" s="23">
        <v>45328</v>
      </c>
      <c r="H21" s="23">
        <v>45377</v>
      </c>
      <c r="I21" s="13">
        <v>45107</v>
      </c>
      <c r="J21" s="24">
        <v>9800</v>
      </c>
      <c r="K21" s="12" t="s">
        <v>17</v>
      </c>
      <c r="L21" s="15" t="s">
        <v>135</v>
      </c>
      <c r="M21" s="25" t="s">
        <v>153</v>
      </c>
      <c r="N21" s="5" t="s">
        <v>18</v>
      </c>
      <c r="O21" s="5" t="s">
        <v>22</v>
      </c>
      <c r="P21" s="19"/>
    </row>
    <row r="22" spans="1:16" x14ac:dyDescent="0.25">
      <c r="A22" s="12" t="s">
        <v>15</v>
      </c>
      <c r="B22" s="12" t="s">
        <v>16</v>
      </c>
      <c r="C22" s="20">
        <v>2732</v>
      </c>
      <c r="D22" s="15" t="s">
        <v>111</v>
      </c>
      <c r="E22" s="12" t="s">
        <v>20</v>
      </c>
      <c r="F22" s="15" t="s">
        <v>111</v>
      </c>
      <c r="G22" s="23">
        <v>45200</v>
      </c>
      <c r="H22" s="23">
        <v>45382</v>
      </c>
      <c r="I22" s="13">
        <v>45112</v>
      </c>
      <c r="J22" s="24">
        <v>57000</v>
      </c>
      <c r="K22" s="12" t="s">
        <v>17</v>
      </c>
      <c r="L22" s="15" t="s">
        <v>136</v>
      </c>
      <c r="M22" s="20" t="s">
        <v>142</v>
      </c>
      <c r="N22" s="5" t="s">
        <v>25</v>
      </c>
      <c r="O22" s="5" t="s">
        <v>21</v>
      </c>
      <c r="P22" s="19"/>
    </row>
    <row r="23" spans="1:16" ht="29.25" x14ac:dyDescent="0.25">
      <c r="A23" s="12" t="s">
        <v>15</v>
      </c>
      <c r="B23" s="12" t="s">
        <v>16</v>
      </c>
      <c r="C23" s="20">
        <v>57329</v>
      </c>
      <c r="D23" s="15" t="s">
        <v>112</v>
      </c>
      <c r="E23" s="12" t="s">
        <v>41</v>
      </c>
      <c r="F23" s="15" t="s">
        <v>124</v>
      </c>
      <c r="G23" s="23">
        <v>45243</v>
      </c>
      <c r="H23" s="23">
        <v>45382</v>
      </c>
      <c r="I23" s="13">
        <v>45112</v>
      </c>
      <c r="J23" s="24">
        <v>105000</v>
      </c>
      <c r="K23" s="12" t="s">
        <v>17</v>
      </c>
      <c r="L23" s="15" t="s">
        <v>147</v>
      </c>
      <c r="M23" s="20" t="s">
        <v>143</v>
      </c>
      <c r="N23" s="5" t="s">
        <v>18</v>
      </c>
      <c r="O23" s="5" t="s">
        <v>22</v>
      </c>
      <c r="P23" s="19"/>
    </row>
    <row r="24" spans="1:16" ht="29.25" x14ac:dyDescent="0.25">
      <c r="A24" s="12" t="s">
        <v>15</v>
      </c>
      <c r="B24" s="12" t="s">
        <v>16</v>
      </c>
      <c r="C24" s="20">
        <v>57329</v>
      </c>
      <c r="D24" s="15" t="s">
        <v>112</v>
      </c>
      <c r="E24" s="12" t="s">
        <v>41</v>
      </c>
      <c r="F24" s="15" t="s">
        <v>124</v>
      </c>
      <c r="G24" s="23">
        <v>45243</v>
      </c>
      <c r="H24" s="23">
        <v>45382</v>
      </c>
      <c r="I24" s="13">
        <v>45112</v>
      </c>
      <c r="J24" s="24">
        <v>105000</v>
      </c>
      <c r="K24" s="12" t="s">
        <v>17</v>
      </c>
      <c r="L24" s="15" t="s">
        <v>146</v>
      </c>
      <c r="M24" s="20" t="s">
        <v>44</v>
      </c>
      <c r="N24" s="5" t="s">
        <v>19</v>
      </c>
      <c r="O24" s="5" t="s">
        <v>21</v>
      </c>
      <c r="P24" s="19"/>
    </row>
    <row r="25" spans="1:16" ht="114.75" x14ac:dyDescent="0.25">
      <c r="A25" s="12" t="s">
        <v>15</v>
      </c>
      <c r="B25" s="12" t="s">
        <v>16</v>
      </c>
      <c r="C25" s="20" t="s">
        <v>86</v>
      </c>
      <c r="D25" s="15" t="s">
        <v>88</v>
      </c>
      <c r="E25" s="12" t="s">
        <v>23</v>
      </c>
      <c r="F25" s="15" t="s">
        <v>125</v>
      </c>
      <c r="G25" s="23">
        <v>45271</v>
      </c>
      <c r="H25" s="23">
        <v>45471</v>
      </c>
      <c r="I25" s="13">
        <v>45201</v>
      </c>
      <c r="J25" s="24">
        <v>57326</v>
      </c>
      <c r="K25" s="12" t="s">
        <v>17</v>
      </c>
      <c r="L25" s="15" t="s">
        <v>89</v>
      </c>
      <c r="M25" s="25" t="s">
        <v>152</v>
      </c>
      <c r="N25" s="5" t="s">
        <v>19</v>
      </c>
      <c r="O25" s="21" t="s">
        <v>40</v>
      </c>
      <c r="P25" s="19"/>
    </row>
    <row r="26" spans="1:16" ht="43.5" x14ac:dyDescent="0.25">
      <c r="A26" s="12" t="s">
        <v>15</v>
      </c>
      <c r="B26" s="12" t="s">
        <v>16</v>
      </c>
      <c r="C26" s="20" t="s">
        <v>101</v>
      </c>
      <c r="D26" s="15" t="s">
        <v>113</v>
      </c>
      <c r="E26" s="12" t="s">
        <v>41</v>
      </c>
      <c r="F26" s="15" t="s">
        <v>126</v>
      </c>
      <c r="G26" s="23">
        <v>45253</v>
      </c>
      <c r="H26" s="23">
        <v>45382</v>
      </c>
      <c r="I26" s="13">
        <v>45112</v>
      </c>
      <c r="J26" s="24">
        <v>20000</v>
      </c>
      <c r="K26" s="12" t="s">
        <v>17</v>
      </c>
      <c r="L26" s="15" t="s">
        <v>137</v>
      </c>
      <c r="M26" s="20" t="s">
        <v>26</v>
      </c>
      <c r="N26" s="5" t="s">
        <v>18</v>
      </c>
      <c r="O26" s="21" t="s">
        <v>39</v>
      </c>
      <c r="P26" s="26"/>
    </row>
    <row r="27" spans="1:16" x14ac:dyDescent="0.25">
      <c r="A27" s="12" t="s">
        <v>15</v>
      </c>
      <c r="B27" s="12" t="s">
        <v>16</v>
      </c>
      <c r="C27" s="20" t="s">
        <v>102</v>
      </c>
      <c r="D27" s="15" t="s">
        <v>114</v>
      </c>
      <c r="E27" s="12" t="s">
        <v>157</v>
      </c>
      <c r="F27" s="6" t="s">
        <v>114</v>
      </c>
      <c r="G27" s="23">
        <v>45258</v>
      </c>
      <c r="H27" s="23">
        <v>46353</v>
      </c>
      <c r="I27" s="13">
        <v>46083</v>
      </c>
      <c r="J27" s="24">
        <v>87225</v>
      </c>
      <c r="K27" s="12" t="s">
        <v>17</v>
      </c>
      <c r="L27" s="15" t="s">
        <v>138</v>
      </c>
      <c r="M27" s="20" t="s">
        <v>144</v>
      </c>
      <c r="N27" s="5" t="s">
        <v>19</v>
      </c>
      <c r="O27" s="5" t="s">
        <v>21</v>
      </c>
      <c r="P27" s="27"/>
    </row>
    <row r="28" spans="1:16" ht="43.5" x14ac:dyDescent="0.25">
      <c r="A28" s="12" t="s">
        <v>15</v>
      </c>
      <c r="B28" s="12" t="s">
        <v>16</v>
      </c>
      <c r="C28" s="20" t="s">
        <v>67</v>
      </c>
      <c r="D28" s="15" t="s">
        <v>115</v>
      </c>
      <c r="E28" s="12" t="s">
        <v>163</v>
      </c>
      <c r="F28" s="15" t="s">
        <v>69</v>
      </c>
      <c r="G28" s="23">
        <v>45247</v>
      </c>
      <c r="H28" s="23">
        <v>45249</v>
      </c>
      <c r="I28" s="13">
        <v>44979</v>
      </c>
      <c r="J28" s="24">
        <v>5128.5</v>
      </c>
      <c r="K28" s="12" t="s">
        <v>17</v>
      </c>
      <c r="L28" s="15" t="s">
        <v>70</v>
      </c>
      <c r="M28" s="20">
        <v>13775504</v>
      </c>
      <c r="N28" s="5" t="s">
        <v>18</v>
      </c>
      <c r="O28" s="5" t="s">
        <v>22</v>
      </c>
      <c r="P28" s="28"/>
    </row>
    <row r="29" spans="1:16" ht="143.25" x14ac:dyDescent="0.25">
      <c r="A29" s="12" t="s">
        <v>15</v>
      </c>
      <c r="B29" s="12" t="s">
        <v>16</v>
      </c>
      <c r="C29" s="20" t="s">
        <v>150</v>
      </c>
      <c r="D29" s="15" t="s">
        <v>116</v>
      </c>
      <c r="E29" s="12" t="s">
        <v>23</v>
      </c>
      <c r="F29" s="15" t="s">
        <v>127</v>
      </c>
      <c r="G29" s="23">
        <v>45320</v>
      </c>
      <c r="H29" s="23">
        <v>45338</v>
      </c>
      <c r="I29" s="13">
        <v>45068</v>
      </c>
      <c r="J29" s="24">
        <v>8000</v>
      </c>
      <c r="K29" s="12" t="s">
        <v>17</v>
      </c>
      <c r="L29" s="15" t="s">
        <v>139</v>
      </c>
      <c r="M29" s="20" t="s">
        <v>26</v>
      </c>
      <c r="N29" s="5" t="s">
        <v>18</v>
      </c>
      <c r="O29" s="5" t="s">
        <v>22</v>
      </c>
      <c r="P29" s="28"/>
    </row>
    <row r="30" spans="1:16" ht="43.5" x14ac:dyDescent="0.25">
      <c r="A30" s="12" t="s">
        <v>15</v>
      </c>
      <c r="B30" s="12" t="s">
        <v>16</v>
      </c>
      <c r="C30" s="20" t="s">
        <v>103</v>
      </c>
      <c r="D30" s="15" t="s">
        <v>48</v>
      </c>
      <c r="E30" s="12" t="s">
        <v>46</v>
      </c>
      <c r="F30" s="15" t="s">
        <v>160</v>
      </c>
      <c r="G30" s="23">
        <v>45215</v>
      </c>
      <c r="H30" s="23">
        <v>46086</v>
      </c>
      <c r="I30" s="13">
        <v>45816</v>
      </c>
      <c r="J30" s="24">
        <v>8913</v>
      </c>
      <c r="K30" s="12" t="s">
        <v>17</v>
      </c>
      <c r="L30" s="15" t="s">
        <v>49</v>
      </c>
      <c r="M30" s="20" t="s">
        <v>145</v>
      </c>
      <c r="N30" s="5" t="s">
        <v>19</v>
      </c>
      <c r="O30" s="5" t="s">
        <v>22</v>
      </c>
      <c r="P30" s="28"/>
    </row>
    <row r="31" spans="1:16" ht="57.75" x14ac:dyDescent="0.25">
      <c r="A31" s="12" t="s">
        <v>15</v>
      </c>
      <c r="B31" s="12" t="s">
        <v>16</v>
      </c>
      <c r="C31" s="20" t="s">
        <v>104</v>
      </c>
      <c r="D31" s="15" t="s">
        <v>117</v>
      </c>
      <c r="E31" s="12" t="s">
        <v>162</v>
      </c>
      <c r="F31" s="15" t="s">
        <v>128</v>
      </c>
      <c r="G31" s="23">
        <v>45293</v>
      </c>
      <c r="H31" s="23">
        <v>45382</v>
      </c>
      <c r="I31" s="13">
        <v>45112</v>
      </c>
      <c r="J31" s="24">
        <v>12000</v>
      </c>
      <c r="K31" s="12" t="s">
        <v>17</v>
      </c>
      <c r="L31" s="15" t="s">
        <v>140</v>
      </c>
      <c r="M31" s="20">
        <v>6386295</v>
      </c>
      <c r="N31" s="5" t="s">
        <v>18</v>
      </c>
      <c r="O31" s="5" t="s">
        <v>22</v>
      </c>
      <c r="P31" s="28"/>
    </row>
  </sheetData>
  <conditionalFormatting sqref="J2">
    <cfRule type="cellIs" dxfId="3" priority="3" operator="equal">
      <formula>"N/A"</formula>
    </cfRule>
    <cfRule type="cellIs" dxfId="2" priority="4" operator="equal">
      <formula>"TBC"</formula>
    </cfRule>
  </conditionalFormatting>
  <conditionalFormatting sqref="O2">
    <cfRule type="cellIs" dxfId="1" priority="1" operator="equal">
      <formula>"N/A"</formula>
    </cfRule>
    <cfRule type="cellIs" dxfId="0" priority="2" operator="equal">
      <formula>"TBC"</formula>
    </cfRule>
  </conditionalFormatting>
  <pageMargins left="0.25" right="0.25"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6178048171FF42AEC038CC0B033FB4" ma:contentTypeVersion="7" ma:contentTypeDescription="Create a new document." ma:contentTypeScope="" ma:versionID="59a662ee47abd00a9a300c81071a311d">
  <xsd:schema xmlns:xsd="http://www.w3.org/2001/XMLSchema" xmlns:xs="http://www.w3.org/2001/XMLSchema" xmlns:p="http://schemas.microsoft.com/office/2006/metadata/properties" xmlns:ns2="1dabb268-9a4b-425f-aee2-f3ac244422dc" xmlns:ns3="3647ddb9-4fcc-4a2b-bf4d-7f26ac415595" targetNamespace="http://schemas.microsoft.com/office/2006/metadata/properties" ma:root="true" ma:fieldsID="83b83f8e306c84ba4e3ff4a2a83e1c7d" ns2:_="" ns3:_="">
    <xsd:import namespace="1dabb268-9a4b-425f-aee2-f3ac244422dc"/>
    <xsd:import namespace="3647ddb9-4fcc-4a2b-bf4d-7f26ac4155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bb268-9a4b-425f-aee2-f3ac244422d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47ddb9-4fcc-4a2b-bf4d-7f26ac41559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5A11C4-9187-447C-A48B-628D1648EC32}">
  <ds:schemaRefs>
    <ds:schemaRef ds:uri="http://purl.org/dc/elements/1.1/"/>
    <ds:schemaRef ds:uri="http://schemas.microsoft.com/office/2006/metadata/properties"/>
    <ds:schemaRef ds:uri="http://schemas.microsoft.com/office/infopath/2007/PartnerControls"/>
    <ds:schemaRef ds:uri="http://purl.org/dc/terms/"/>
    <ds:schemaRef ds:uri="3647ddb9-4fcc-4a2b-bf4d-7f26ac415595"/>
    <ds:schemaRef ds:uri="http://schemas.microsoft.com/office/2006/documentManagement/types"/>
    <ds:schemaRef ds:uri="1dabb268-9a4b-425f-aee2-f3ac244422dc"/>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4D8AC5C-B1C5-49F0-A31D-29E5CACD19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bb268-9a4b-425f-aee2-f3ac244422dc"/>
    <ds:schemaRef ds:uri="3647ddb9-4fcc-4a2b-bf4d-7f26ac4155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6027DE-C0C0-4E6F-97D2-E7C96D9C41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Q3_2023_24_TEMPLATE_TO_PUBLISH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dc:creator>
  <cp:lastModifiedBy>Johnson, Chris</cp:lastModifiedBy>
  <cp:lastPrinted>2024-01-31T11:28:24Z</cp:lastPrinted>
  <dcterms:created xsi:type="dcterms:W3CDTF">2024-01-22T11:32:22Z</dcterms:created>
  <dcterms:modified xsi:type="dcterms:W3CDTF">2024-01-31T11:29:08Z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0x010100A66178048171FF42AEC038CC0B033FB4</vt:lpwstr>
  </property>
</Properties>
</file>