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ESRI_MAPINFO_SHEET" sheetId="2" state="veryHidden" r:id="rId2"/>
  </sheets>
  <calcPr calcId="152511"/>
</workbook>
</file>

<file path=xl/calcChain.xml><?xml version="1.0" encoding="utf-8"?>
<calcChain xmlns="http://schemas.openxmlformats.org/spreadsheetml/2006/main">
  <c r="D6" i="1" l="1"/>
  <c r="E10" i="1" l="1"/>
  <c r="D10" i="1"/>
  <c r="E9" i="1"/>
  <c r="E11" i="1"/>
  <c r="D9" i="1"/>
  <c r="D11" i="1"/>
  <c r="F9" i="1" l="1"/>
  <c r="F10" i="1"/>
  <c r="F11" i="1"/>
  <c r="E12" i="1"/>
  <c r="E13" i="1"/>
  <c r="E14" i="1"/>
  <c r="E15" i="1"/>
  <c r="D12" i="1"/>
  <c r="D13" i="1"/>
  <c r="D14" i="1"/>
  <c r="D15" i="1"/>
  <c r="F12" i="1" l="1"/>
  <c r="F15" i="1"/>
  <c r="F13" i="1"/>
  <c r="F14" i="1"/>
  <c r="E16" i="1"/>
  <c r="D16" i="1"/>
  <c r="F16" i="1" l="1"/>
  <c r="E17" i="1"/>
  <c r="E18" i="1"/>
  <c r="E19" i="1"/>
  <c r="D17" i="1"/>
  <c r="D18" i="1"/>
  <c r="D19" i="1"/>
  <c r="F17" i="1" l="1"/>
  <c r="F19" i="1"/>
  <c r="F18" i="1"/>
  <c r="D20" i="1" l="1"/>
  <c r="E20" i="1"/>
  <c r="D21" i="1"/>
  <c r="E21" i="1"/>
  <c r="F21" i="1" l="1"/>
  <c r="F20" i="1"/>
  <c r="E29" i="1"/>
  <c r="F29" i="1" s="1"/>
  <c r="E26" i="1" l="1"/>
  <c r="E22" i="1"/>
  <c r="D22" i="1"/>
  <c r="F22" i="1" l="1"/>
  <c r="E24" i="1"/>
  <c r="E27" i="1"/>
  <c r="F27" i="1" s="1"/>
  <c r="E28" i="1"/>
  <c r="F28" i="1" l="1"/>
  <c r="E25" i="1"/>
  <c r="D23" i="1"/>
  <c r="D24" i="1"/>
  <c r="F24" i="1" s="1"/>
  <c r="D25" i="1"/>
  <c r="D26" i="1"/>
  <c r="E23" i="1"/>
  <c r="F26" i="1" l="1"/>
  <c r="F23" i="1"/>
  <c r="F25" i="1"/>
</calcChain>
</file>

<file path=xl/sharedStrings.xml><?xml version="1.0" encoding="utf-8"?>
<sst xmlns="http://schemas.openxmlformats.org/spreadsheetml/2006/main" count="30" uniqueCount="30">
  <si>
    <t>Tonnes</t>
  </si>
  <si>
    <t>Leeds Warehouse from Beeston</t>
  </si>
  <si>
    <t>Leeds Warehouse from Barnsley</t>
  </si>
  <si>
    <t>Leeds TSOs from Beeston</t>
  </si>
  <si>
    <t>Total to Leeds Warehouse</t>
  </si>
  <si>
    <t>Total to Leeds</t>
  </si>
  <si>
    <t>22/04-28/04</t>
  </si>
  <si>
    <t>16/03 – 22/03</t>
  </si>
  <si>
    <t>23/3-29/03</t>
  </si>
  <si>
    <t>30/3-5/04</t>
  </si>
  <si>
    <t>6/04-15/04</t>
  </si>
  <si>
    <t>16/04-22/04</t>
  </si>
  <si>
    <t>09/03-15/03</t>
  </si>
  <si>
    <t>29/04 - 05/05</t>
  </si>
  <si>
    <t>06/05-12/05</t>
  </si>
  <si>
    <t>13/05 - 19/05</t>
  </si>
  <si>
    <t>Total From Beeston to TSOs and Whouse</t>
  </si>
  <si>
    <t>20/05 - 26/05</t>
  </si>
  <si>
    <t>27/05 - 02/06</t>
  </si>
  <si>
    <t>03/06 - 09/06</t>
  </si>
  <si>
    <t>10/6 - 16/6</t>
  </si>
  <si>
    <t>17/6-23/6</t>
  </si>
  <si>
    <t>24/06-30/6</t>
  </si>
  <si>
    <t>1/07-7/07</t>
  </si>
  <si>
    <t>8/07-14/7</t>
  </si>
  <si>
    <t>15/7-27/7</t>
  </si>
  <si>
    <t>29/7-11/8</t>
  </si>
  <si>
    <t>12/8-01/09</t>
  </si>
  <si>
    <t>2/9-8/9</t>
  </si>
  <si>
    <t>9/9 - 30/9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</si>
</sst>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/>
    <xf numFmtId="6" fontId="0" fillId="0" borderId="0" xfId="0" applyNumberFormat="1"/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0" xfId="0" applyFill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5045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J1" sqref="J1:P1048576"/>
    </sheetView>
  </sheetViews>
  <sheetFormatPr defaultRowHeight="15" x14ac:dyDescent="0.25"/>
  <cols>
    <col min="1" max="1" width="21.28515625" customWidth="1"/>
    <col min="5" max="5" width="14.28515625" customWidth="1"/>
    <col min="6" max="6" width="15" customWidth="1"/>
    <col min="7" max="8" width="13.28515625" customWidth="1"/>
  </cols>
  <sheetData>
    <row r="1" spans="1:8" ht="28.15" customHeight="1" x14ac:dyDescent="0.25">
      <c r="A1" s="1"/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16</v>
      </c>
      <c r="H1" s="16"/>
    </row>
    <row r="2" spans="1:8" x14ac:dyDescent="0.25">
      <c r="A2" s="2"/>
      <c r="B2" s="20"/>
      <c r="C2" s="20"/>
      <c r="D2" s="20"/>
      <c r="E2" s="20"/>
      <c r="F2" s="20"/>
      <c r="G2" s="20"/>
      <c r="H2" s="16"/>
    </row>
    <row r="3" spans="1:8" ht="15" customHeight="1" thickBot="1" x14ac:dyDescent="0.3">
      <c r="A3" s="3" t="s">
        <v>0</v>
      </c>
      <c r="B3" s="21"/>
      <c r="C3" s="21"/>
      <c r="D3" s="21"/>
      <c r="E3" s="21"/>
      <c r="F3" s="21"/>
      <c r="G3" s="21"/>
      <c r="H3" s="16"/>
    </row>
    <row r="4" spans="1:8" ht="15" customHeight="1" thickBot="1" x14ac:dyDescent="0.3">
      <c r="A4" s="14"/>
      <c r="B4" s="15"/>
      <c r="C4" s="15"/>
      <c r="D4" s="15"/>
      <c r="E4" s="15"/>
      <c r="F4" s="15"/>
      <c r="G4" s="15"/>
      <c r="H4" s="16"/>
    </row>
    <row r="5" spans="1:8" ht="15" customHeight="1" thickBot="1" x14ac:dyDescent="0.3">
      <c r="A5" s="9"/>
      <c r="B5" s="10"/>
      <c r="C5" s="10"/>
      <c r="D5" s="10"/>
      <c r="E5" s="10"/>
      <c r="F5" s="10"/>
      <c r="G5" s="10"/>
      <c r="H5" s="17"/>
    </row>
    <row r="6" spans="1:8" ht="15" customHeight="1" thickBot="1" x14ac:dyDescent="0.3">
      <c r="A6" s="9" t="s">
        <v>29</v>
      </c>
      <c r="B6" s="10">
        <v>0</v>
      </c>
      <c r="C6" s="10">
        <v>0</v>
      </c>
      <c r="D6" s="10">
        <f>G6-E6</f>
        <v>46.69</v>
      </c>
      <c r="E6" s="10">
        <v>0.28999999999999998</v>
      </c>
      <c r="F6" s="10">
        <v>46.98</v>
      </c>
      <c r="G6" s="10">
        <v>46.98</v>
      </c>
      <c r="H6" s="17"/>
    </row>
    <row r="7" spans="1:8" ht="15" customHeight="1" thickBot="1" x14ac:dyDescent="0.3">
      <c r="A7" s="9" t="s">
        <v>28</v>
      </c>
      <c r="B7" s="10">
        <v>0</v>
      </c>
      <c r="C7" s="10">
        <v>0</v>
      </c>
      <c r="D7" s="10">
        <v>6.03</v>
      </c>
      <c r="E7" s="10">
        <v>0</v>
      </c>
      <c r="F7" s="10">
        <v>6.03</v>
      </c>
      <c r="G7" s="10">
        <v>6.03</v>
      </c>
      <c r="H7" s="17"/>
    </row>
    <row r="8" spans="1:8" ht="15" customHeight="1" thickBot="1" x14ac:dyDescent="0.3">
      <c r="A8" s="9"/>
      <c r="B8" s="10"/>
      <c r="C8" s="10"/>
      <c r="D8" s="10"/>
      <c r="E8" s="10"/>
      <c r="F8" s="10"/>
      <c r="G8" s="10"/>
      <c r="H8" s="17"/>
    </row>
    <row r="9" spans="1:8" ht="15" customHeight="1" thickBot="1" x14ac:dyDescent="0.3">
      <c r="A9" s="9" t="s">
        <v>27</v>
      </c>
      <c r="B9" s="10">
        <v>7.84</v>
      </c>
      <c r="C9" s="10">
        <v>9.25</v>
      </c>
      <c r="D9" s="10">
        <f t="shared" ref="D9:D26" si="0">G9-B9</f>
        <v>31.720000000000002</v>
      </c>
      <c r="E9" s="10">
        <f t="shared" ref="E9:E15" si="1">B9+C9</f>
        <v>17.09</v>
      </c>
      <c r="F9" s="10">
        <f t="shared" ref="F9:F29" si="2">E9+D9</f>
        <v>48.81</v>
      </c>
      <c r="G9" s="10">
        <v>39.56</v>
      </c>
      <c r="H9" s="17"/>
    </row>
    <row r="10" spans="1:8" ht="15" customHeight="1" thickBot="1" x14ac:dyDescent="0.3">
      <c r="A10" s="9" t="s">
        <v>26</v>
      </c>
      <c r="B10" s="10">
        <v>5.03</v>
      </c>
      <c r="C10" s="10">
        <v>18.73</v>
      </c>
      <c r="D10" s="10">
        <f t="shared" si="0"/>
        <v>15.939999999999998</v>
      </c>
      <c r="E10" s="10">
        <f t="shared" si="1"/>
        <v>23.76</v>
      </c>
      <c r="F10" s="10">
        <f t="shared" si="2"/>
        <v>39.700000000000003</v>
      </c>
      <c r="G10" s="10">
        <v>20.97</v>
      </c>
      <c r="H10" s="17"/>
    </row>
    <row r="11" spans="1:8" ht="15" customHeight="1" thickBot="1" x14ac:dyDescent="0.3">
      <c r="A11" s="9" t="s">
        <v>25</v>
      </c>
      <c r="B11" s="10">
        <v>12.84</v>
      </c>
      <c r="C11" s="10">
        <v>16.559999999999999</v>
      </c>
      <c r="D11" s="10">
        <f t="shared" si="0"/>
        <v>27.01</v>
      </c>
      <c r="E11" s="10">
        <f t="shared" si="1"/>
        <v>29.4</v>
      </c>
      <c r="F11" s="10">
        <f t="shared" si="2"/>
        <v>56.41</v>
      </c>
      <c r="G11" s="10">
        <v>39.85</v>
      </c>
      <c r="H11" s="17"/>
    </row>
    <row r="12" spans="1:8" s="7" customFormat="1" ht="15" customHeight="1" thickBot="1" x14ac:dyDescent="0.3">
      <c r="A12" s="9" t="s">
        <v>24</v>
      </c>
      <c r="B12" s="10">
        <v>4.1100000000000003</v>
      </c>
      <c r="C12" s="10">
        <v>4.63</v>
      </c>
      <c r="D12" s="10">
        <f t="shared" si="0"/>
        <v>9.48</v>
      </c>
      <c r="E12" s="10">
        <f t="shared" si="1"/>
        <v>8.74</v>
      </c>
      <c r="F12" s="10">
        <f t="shared" si="2"/>
        <v>18.22</v>
      </c>
      <c r="G12" s="10">
        <v>13.59</v>
      </c>
      <c r="H12" s="17"/>
    </row>
    <row r="13" spans="1:8" s="7" customFormat="1" ht="15" customHeight="1" thickBot="1" x14ac:dyDescent="0.3">
      <c r="A13" s="9" t="s">
        <v>23</v>
      </c>
      <c r="B13" s="10">
        <v>8.48</v>
      </c>
      <c r="C13" s="10">
        <v>8.0299999999999994</v>
      </c>
      <c r="D13" s="10">
        <f t="shared" si="0"/>
        <v>15.45</v>
      </c>
      <c r="E13" s="10">
        <f t="shared" si="1"/>
        <v>16.509999999999998</v>
      </c>
      <c r="F13" s="10">
        <f t="shared" si="2"/>
        <v>31.959999999999997</v>
      </c>
      <c r="G13" s="10">
        <v>23.93</v>
      </c>
      <c r="H13" s="17"/>
    </row>
    <row r="14" spans="1:8" s="7" customFormat="1" ht="15" customHeight="1" thickBot="1" x14ac:dyDescent="0.3">
      <c r="A14" s="9" t="s">
        <v>22</v>
      </c>
      <c r="B14" s="10">
        <v>15.14</v>
      </c>
      <c r="C14" s="10">
        <v>5.19</v>
      </c>
      <c r="D14" s="10">
        <f t="shared" si="0"/>
        <v>12.23</v>
      </c>
      <c r="E14" s="10">
        <f t="shared" si="1"/>
        <v>20.330000000000002</v>
      </c>
      <c r="F14" s="10">
        <f t="shared" si="2"/>
        <v>32.56</v>
      </c>
      <c r="G14" s="10">
        <v>27.37</v>
      </c>
      <c r="H14" s="17"/>
    </row>
    <row r="15" spans="1:8" s="7" customFormat="1" ht="15" customHeight="1" thickBot="1" x14ac:dyDescent="0.3">
      <c r="A15" s="9" t="s">
        <v>21</v>
      </c>
      <c r="B15" s="10">
        <v>11.5</v>
      </c>
      <c r="C15" s="10">
        <v>5.0999999999999996</v>
      </c>
      <c r="D15" s="10">
        <f t="shared" si="0"/>
        <v>16.09</v>
      </c>
      <c r="E15" s="10">
        <f t="shared" si="1"/>
        <v>16.600000000000001</v>
      </c>
      <c r="F15" s="10">
        <f t="shared" si="2"/>
        <v>32.69</v>
      </c>
      <c r="G15" s="10">
        <v>27.59</v>
      </c>
      <c r="H15" s="17"/>
    </row>
    <row r="16" spans="1:8" s="7" customFormat="1" ht="15" customHeight="1" thickBot="1" x14ac:dyDescent="0.3">
      <c r="A16" s="9" t="s">
        <v>20</v>
      </c>
      <c r="B16" s="10">
        <v>8.2100000000000009</v>
      </c>
      <c r="C16" s="10">
        <v>4.46</v>
      </c>
      <c r="D16" s="10">
        <f t="shared" si="0"/>
        <v>8.64</v>
      </c>
      <c r="E16" s="10">
        <f t="shared" ref="E16:E19" si="3">B16+C16</f>
        <v>12.670000000000002</v>
      </c>
      <c r="F16" s="10">
        <f t="shared" si="2"/>
        <v>21.310000000000002</v>
      </c>
      <c r="G16" s="10">
        <v>16.850000000000001</v>
      </c>
      <c r="H16" s="17"/>
    </row>
    <row r="17" spans="1:10" s="7" customFormat="1" ht="15" customHeight="1" thickBot="1" x14ac:dyDescent="0.3">
      <c r="A17" s="9" t="s">
        <v>19</v>
      </c>
      <c r="B17" s="10">
        <v>12.52</v>
      </c>
      <c r="C17" s="10">
        <v>4.79</v>
      </c>
      <c r="D17" s="10">
        <f t="shared" si="0"/>
        <v>9.0100000000000016</v>
      </c>
      <c r="E17" s="10">
        <f t="shared" si="3"/>
        <v>17.309999999999999</v>
      </c>
      <c r="F17" s="10">
        <f t="shared" si="2"/>
        <v>26.32</v>
      </c>
      <c r="G17" s="10">
        <v>21.53</v>
      </c>
      <c r="H17" s="17"/>
    </row>
    <row r="18" spans="1:10" s="7" customFormat="1" ht="15" customHeight="1" thickBot="1" x14ac:dyDescent="0.3">
      <c r="A18" s="9" t="s">
        <v>18</v>
      </c>
      <c r="B18" s="10">
        <v>8.2799999999999994</v>
      </c>
      <c r="C18" s="10">
        <v>3.95</v>
      </c>
      <c r="D18" s="10">
        <f t="shared" si="0"/>
        <v>19.240000000000002</v>
      </c>
      <c r="E18" s="10">
        <f t="shared" si="3"/>
        <v>12.23</v>
      </c>
      <c r="F18" s="10">
        <f t="shared" si="2"/>
        <v>31.470000000000002</v>
      </c>
      <c r="G18" s="10">
        <v>27.52</v>
      </c>
      <c r="H18" s="17"/>
    </row>
    <row r="19" spans="1:10" s="7" customFormat="1" ht="15" customHeight="1" thickBot="1" x14ac:dyDescent="0.3">
      <c r="A19" s="9" t="s">
        <v>17</v>
      </c>
      <c r="B19" s="10">
        <v>24.61</v>
      </c>
      <c r="C19" s="10">
        <v>4.0999999999999996</v>
      </c>
      <c r="D19" s="10">
        <f t="shared" si="0"/>
        <v>6.9699999999999989</v>
      </c>
      <c r="E19" s="10">
        <f t="shared" si="3"/>
        <v>28.71</v>
      </c>
      <c r="F19" s="10">
        <f t="shared" si="2"/>
        <v>35.68</v>
      </c>
      <c r="G19" s="10">
        <v>31.58</v>
      </c>
      <c r="H19" s="17"/>
    </row>
    <row r="20" spans="1:10" s="7" customFormat="1" ht="15" customHeight="1" thickBot="1" x14ac:dyDescent="0.3">
      <c r="A20" s="9" t="s">
        <v>15</v>
      </c>
      <c r="B20" s="10">
        <v>10.83</v>
      </c>
      <c r="C20" s="10">
        <v>10.19</v>
      </c>
      <c r="D20" s="10">
        <f t="shared" si="0"/>
        <v>11.290000000000001</v>
      </c>
      <c r="E20" s="10">
        <f t="shared" ref="E20:E21" si="4">B20+C20</f>
        <v>21.02</v>
      </c>
      <c r="F20" s="10">
        <f t="shared" si="2"/>
        <v>32.31</v>
      </c>
      <c r="G20" s="10">
        <v>22.12</v>
      </c>
      <c r="H20" s="17"/>
    </row>
    <row r="21" spans="1:10" ht="15" customHeight="1" thickBot="1" x14ac:dyDescent="0.3">
      <c r="A21" s="4" t="s">
        <v>14</v>
      </c>
      <c r="B21" s="5">
        <v>7.02</v>
      </c>
      <c r="C21" s="5">
        <v>2.76</v>
      </c>
      <c r="D21" s="5">
        <f t="shared" si="0"/>
        <v>6.3000000000000007</v>
      </c>
      <c r="E21" s="5">
        <f t="shared" si="4"/>
        <v>9.7799999999999994</v>
      </c>
      <c r="F21" s="5">
        <f t="shared" si="2"/>
        <v>16.079999999999998</v>
      </c>
      <c r="G21" s="5">
        <v>13.32</v>
      </c>
      <c r="H21" s="6"/>
    </row>
    <row r="22" spans="1:10" s="7" customFormat="1" ht="15.75" thickBot="1" x14ac:dyDescent="0.3">
      <c r="A22" s="4" t="s">
        <v>13</v>
      </c>
      <c r="B22" s="5">
        <v>11.51</v>
      </c>
      <c r="C22" s="5">
        <v>4.18</v>
      </c>
      <c r="D22" s="5">
        <f t="shared" si="0"/>
        <v>6.42</v>
      </c>
      <c r="E22" s="5">
        <f>B22+C22</f>
        <v>15.69</v>
      </c>
      <c r="F22" s="5">
        <f t="shared" si="2"/>
        <v>22.11</v>
      </c>
      <c r="G22" s="5">
        <v>17.93</v>
      </c>
      <c r="H22" s="6"/>
    </row>
    <row r="23" spans="1:10" ht="15.75" thickBot="1" x14ac:dyDescent="0.3">
      <c r="A23" s="4" t="s">
        <v>6</v>
      </c>
      <c r="B23" s="5">
        <v>14.64</v>
      </c>
      <c r="C23" s="5">
        <v>2.2000000000000002</v>
      </c>
      <c r="D23" s="5">
        <f t="shared" si="0"/>
        <v>6.5399999999999991</v>
      </c>
      <c r="E23" s="5">
        <f>B23+C23</f>
        <v>16.84</v>
      </c>
      <c r="F23" s="5">
        <f t="shared" si="2"/>
        <v>23.38</v>
      </c>
      <c r="G23" s="5">
        <v>21.18</v>
      </c>
      <c r="H23" s="6"/>
    </row>
    <row r="24" spans="1:10" ht="15.75" thickBot="1" x14ac:dyDescent="0.3">
      <c r="A24" s="4" t="s">
        <v>11</v>
      </c>
      <c r="B24" s="5">
        <v>4.7699999999999996</v>
      </c>
      <c r="C24" s="5">
        <v>1.56</v>
      </c>
      <c r="D24" s="5">
        <f t="shared" si="0"/>
        <v>7.2100000000000009</v>
      </c>
      <c r="E24" s="5">
        <f t="shared" ref="E24:E29" si="5">B24+C24</f>
        <v>6.33</v>
      </c>
      <c r="F24" s="5">
        <f t="shared" si="2"/>
        <v>13.540000000000001</v>
      </c>
      <c r="G24" s="5">
        <v>11.98</v>
      </c>
      <c r="H24" s="6"/>
    </row>
    <row r="25" spans="1:10" ht="15.75" thickBot="1" x14ac:dyDescent="0.3">
      <c r="A25" s="4" t="s">
        <v>10</v>
      </c>
      <c r="B25" s="5">
        <v>9.59</v>
      </c>
      <c r="C25" s="5">
        <v>5.67</v>
      </c>
      <c r="D25" s="5">
        <f t="shared" si="0"/>
        <v>4.16</v>
      </c>
      <c r="E25" s="5">
        <f t="shared" si="5"/>
        <v>15.26</v>
      </c>
      <c r="F25" s="5">
        <f t="shared" si="2"/>
        <v>19.420000000000002</v>
      </c>
      <c r="G25" s="5">
        <v>13.75</v>
      </c>
      <c r="H25" s="6"/>
    </row>
    <row r="26" spans="1:10" ht="15.75" thickBot="1" x14ac:dyDescent="0.3">
      <c r="A26" s="4" t="s">
        <v>9</v>
      </c>
      <c r="B26" s="5">
        <v>8.7799999999999994</v>
      </c>
      <c r="C26" s="5">
        <v>4.01</v>
      </c>
      <c r="D26" s="5">
        <f t="shared" si="0"/>
        <v>9.4100000000000019</v>
      </c>
      <c r="E26" s="5">
        <f>B26+C26</f>
        <v>12.79</v>
      </c>
      <c r="F26" s="5">
        <f t="shared" si="2"/>
        <v>22.200000000000003</v>
      </c>
      <c r="G26" s="5">
        <v>18.190000000000001</v>
      </c>
      <c r="H26" s="6"/>
      <c r="J26" s="8"/>
    </row>
    <row r="27" spans="1:10" ht="15.75" thickBot="1" x14ac:dyDescent="0.3">
      <c r="A27" s="4" t="s">
        <v>8</v>
      </c>
      <c r="B27" s="5">
        <v>0</v>
      </c>
      <c r="C27" s="5">
        <v>0</v>
      </c>
      <c r="D27" s="5">
        <v>4.5599999999999996</v>
      </c>
      <c r="E27" s="5">
        <f t="shared" si="5"/>
        <v>0</v>
      </c>
      <c r="F27" s="5">
        <f t="shared" si="2"/>
        <v>4.5599999999999996</v>
      </c>
      <c r="G27" s="5">
        <v>4.5599999999999996</v>
      </c>
      <c r="H27" s="6"/>
    </row>
    <row r="28" spans="1:10" ht="15.75" thickBot="1" x14ac:dyDescent="0.3">
      <c r="A28" s="4" t="s">
        <v>7</v>
      </c>
      <c r="B28" s="5">
        <v>0</v>
      </c>
      <c r="C28" s="5">
        <v>0</v>
      </c>
      <c r="D28" s="5">
        <v>4.1100000000000003</v>
      </c>
      <c r="E28" s="5">
        <f t="shared" si="5"/>
        <v>0</v>
      </c>
      <c r="F28" s="5">
        <f t="shared" si="2"/>
        <v>4.1100000000000003</v>
      </c>
      <c r="G28" s="5">
        <v>4.1100000000000003</v>
      </c>
      <c r="H28" s="6"/>
    </row>
    <row r="29" spans="1:10" ht="15.75" thickBot="1" x14ac:dyDescent="0.3">
      <c r="A29" s="11" t="s">
        <v>12</v>
      </c>
      <c r="B29" s="12">
        <v>0</v>
      </c>
      <c r="C29" s="12">
        <v>0</v>
      </c>
      <c r="D29" s="12">
        <v>6.81</v>
      </c>
      <c r="E29" s="12">
        <f t="shared" si="5"/>
        <v>0</v>
      </c>
      <c r="F29" s="12">
        <f t="shared" si="2"/>
        <v>6.81</v>
      </c>
      <c r="G29" s="12">
        <v>6.81</v>
      </c>
      <c r="H29" s="18"/>
      <c r="I29" s="13"/>
    </row>
    <row r="30" spans="1:10" x14ac:dyDescent="0.25">
      <c r="A30" s="6"/>
      <c r="B30" s="6"/>
      <c r="C30" s="6"/>
      <c r="D30" s="6"/>
      <c r="E30" s="6"/>
      <c r="F30" s="6"/>
    </row>
  </sheetData>
  <mergeCells count="6">
    <mergeCell ref="G1:G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2020-11-12T11:22:07Z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9ebfd46ba90349edb238cf45f43c8e6a</vt:lpwstr>
  </property>
</Properties>
</file>