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20119793\Desktop\"/>
    </mc:Choice>
  </mc:AlternateContent>
  <xr:revisionPtr revIDLastSave="0" documentId="8_{0532A4CF-E096-4518-8C54-16A68DA3E7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NG TERM VOIDS ON A WARD BY W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X78" i="1" l="1"/>
  <c r="EW78" i="1"/>
  <c r="EX76" i="1"/>
  <c r="EX43" i="1"/>
  <c r="EX44" i="1"/>
  <c r="EX45" i="1"/>
  <c r="EX46" i="1"/>
  <c r="EX47" i="1"/>
  <c r="EX48" i="1"/>
  <c r="EX49" i="1"/>
  <c r="EX51" i="1"/>
  <c r="EX52" i="1"/>
  <c r="EX53" i="1"/>
  <c r="EX54" i="1"/>
  <c r="EX55" i="1"/>
  <c r="EX56" i="1"/>
  <c r="EX57" i="1"/>
  <c r="EX58" i="1"/>
  <c r="EX59" i="1"/>
  <c r="EX60" i="1"/>
  <c r="EX61" i="1"/>
  <c r="EX62" i="1"/>
  <c r="EX63" i="1"/>
  <c r="EX64" i="1"/>
  <c r="EX65" i="1"/>
  <c r="EX66" i="1"/>
  <c r="EX67" i="1"/>
  <c r="EX68" i="1"/>
  <c r="EX69" i="1"/>
  <c r="EX70" i="1"/>
  <c r="EX71" i="1"/>
  <c r="EX72" i="1"/>
  <c r="EX73" i="1"/>
  <c r="EX74" i="1"/>
  <c r="EX42" i="1"/>
  <c r="EX41" i="1"/>
  <c r="EX38" i="1"/>
  <c r="EW76" i="1"/>
  <c r="EW42" i="1"/>
  <c r="EW43" i="1"/>
  <c r="EW44" i="1"/>
  <c r="EW45" i="1"/>
  <c r="EW46" i="1"/>
  <c r="EW47" i="1"/>
  <c r="EW48" i="1"/>
  <c r="EW49" i="1"/>
  <c r="EW51" i="1"/>
  <c r="EW52" i="1"/>
  <c r="EW53" i="1"/>
  <c r="EW54" i="1"/>
  <c r="EW55" i="1"/>
  <c r="EW56" i="1"/>
  <c r="EW57" i="1"/>
  <c r="EW58" i="1"/>
  <c r="EW59" i="1"/>
  <c r="EW60" i="1"/>
  <c r="EW61" i="1"/>
  <c r="EW62" i="1"/>
  <c r="EW63" i="1"/>
  <c r="EW64" i="1"/>
  <c r="EW65" i="1"/>
  <c r="EW66" i="1"/>
  <c r="EW67" i="1"/>
  <c r="EW68" i="1"/>
  <c r="EW69" i="1"/>
  <c r="EW70" i="1"/>
  <c r="EW71" i="1"/>
  <c r="EW72" i="1"/>
  <c r="EW73" i="1"/>
  <c r="EW74" i="1"/>
  <c r="EW41" i="1"/>
  <c r="EU41" i="1"/>
  <c r="EW38" i="1"/>
  <c r="EU76" i="1"/>
  <c r="EU42" i="1"/>
  <c r="EU43" i="1"/>
  <c r="EU44" i="1"/>
  <c r="EU45" i="1"/>
  <c r="EU46" i="1"/>
  <c r="EU47" i="1"/>
  <c r="EU48" i="1"/>
  <c r="EU49" i="1"/>
  <c r="EU50" i="1"/>
  <c r="EU51" i="1"/>
  <c r="EU52" i="1"/>
  <c r="EU53" i="1"/>
  <c r="EU54" i="1"/>
  <c r="EU55" i="1"/>
  <c r="EU56" i="1"/>
  <c r="EU57" i="1"/>
  <c r="EU58" i="1"/>
  <c r="EU59" i="1"/>
  <c r="EU60" i="1"/>
  <c r="EU61" i="1"/>
  <c r="EU62" i="1"/>
  <c r="EU63" i="1"/>
  <c r="EU64" i="1"/>
  <c r="EU65" i="1"/>
  <c r="EU66" i="1"/>
  <c r="EU67" i="1"/>
  <c r="EU68" i="1"/>
  <c r="EU69" i="1"/>
  <c r="EU70" i="1"/>
  <c r="EU71" i="1"/>
  <c r="EU72" i="1"/>
  <c r="EU73" i="1"/>
  <c r="EU37" i="1"/>
  <c r="EU38" i="1" l="1"/>
  <c r="B131" i="1"/>
  <c r="ET76" i="1"/>
  <c r="ET42" i="1"/>
  <c r="ET43" i="1"/>
  <c r="ET44" i="1"/>
  <c r="ET45" i="1"/>
  <c r="ET46" i="1"/>
  <c r="ET47" i="1"/>
  <c r="ET48" i="1"/>
  <c r="ET49" i="1"/>
  <c r="ET50" i="1"/>
  <c r="ET51" i="1"/>
  <c r="ET52" i="1"/>
  <c r="ET53" i="1"/>
  <c r="ET54" i="1"/>
  <c r="ET55" i="1"/>
  <c r="ET56" i="1"/>
  <c r="ET57" i="1"/>
  <c r="ET58" i="1"/>
  <c r="ET59" i="1"/>
  <c r="ET60" i="1"/>
  <c r="ET61" i="1"/>
  <c r="ET62" i="1"/>
  <c r="ET63" i="1"/>
  <c r="ET64" i="1"/>
  <c r="ET65" i="1"/>
  <c r="ET66" i="1"/>
  <c r="ET67" i="1"/>
  <c r="ET68" i="1"/>
  <c r="ET69" i="1"/>
  <c r="ET70" i="1"/>
  <c r="ET71" i="1"/>
  <c r="ET72" i="1"/>
  <c r="ET73" i="1"/>
  <c r="ET41" i="1"/>
  <c r="EU78" i="1" l="1"/>
  <c r="ET37" i="1"/>
  <c r="ET78" i="1" s="1"/>
  <c r="ET38" i="1" l="1"/>
</calcChain>
</file>

<file path=xl/sharedStrings.xml><?xml version="1.0" encoding="utf-8"?>
<sst xmlns="http://schemas.openxmlformats.org/spreadsheetml/2006/main" count="176" uniqueCount="72">
  <si>
    <t>WARD</t>
  </si>
  <si>
    <t>ADEL AND WHARFEDALE</t>
  </si>
  <si>
    <t>ALWOODLEY</t>
  </si>
  <si>
    <t>ARDSLEY AND ROBIN HOOD</t>
  </si>
  <si>
    <t>ARMLEY</t>
  </si>
  <si>
    <t>BEESTON AND HOLBECK</t>
  </si>
  <si>
    <t>BRAMLEY AND STANNINGLEY</t>
  </si>
  <si>
    <t>BURMANTOFTS AND RICHMOND HILL</t>
  </si>
  <si>
    <t>CALVERLEY AND FARSLEY</t>
  </si>
  <si>
    <t>CHAPEL ALLERTON</t>
  </si>
  <si>
    <t>CITY AND HUNSLET</t>
  </si>
  <si>
    <t>CROSS GATES AND WHINMOOR</t>
  </si>
  <si>
    <t>FARNLEY AND WORTLEY</t>
  </si>
  <si>
    <t>GARFORTH AND SWILLINGTON</t>
  </si>
  <si>
    <t>GIPTON AND HAREHILLS</t>
  </si>
  <si>
    <t>GUISELEY AND RAWDON</t>
  </si>
  <si>
    <t>HAREWOOD</t>
  </si>
  <si>
    <t>HEADINGLEY</t>
  </si>
  <si>
    <t>HORSFORTH</t>
  </si>
  <si>
    <t>HYDE PARK AND WOODHOUSE</t>
  </si>
  <si>
    <t>KILLINGBECK AND SEACROFT</t>
  </si>
  <si>
    <t>KIPPAX AND METHLEY</t>
  </si>
  <si>
    <t>KIRKSTALL</t>
  </si>
  <si>
    <t>MIDDLETON PARK</t>
  </si>
  <si>
    <t>MOORTOWN</t>
  </si>
  <si>
    <t>MORLEY NORTH</t>
  </si>
  <si>
    <t>MORLEY SOUTH</t>
  </si>
  <si>
    <t>OTLEY AND YEADON</t>
  </si>
  <si>
    <t>PUDSEY</t>
  </si>
  <si>
    <t>ROTHWELL</t>
  </si>
  <si>
    <t>ROUNDHAY</t>
  </si>
  <si>
    <t>TEMPLE NEWSAM</t>
  </si>
  <si>
    <t>WEETWOOD</t>
  </si>
  <si>
    <t>WETHERBY</t>
  </si>
  <si>
    <t>Total number of properties city wide = 335643</t>
  </si>
  <si>
    <t xml:space="preserve">Long term void rate citywide = </t>
  </si>
  <si>
    <t>Average number of LTEs per ward</t>
  </si>
  <si>
    <t>Average %age of LTE's per ward</t>
  </si>
  <si>
    <t>Total no of properties in each ward</t>
  </si>
  <si>
    <t>Adel and Wharfedale</t>
  </si>
  <si>
    <t>Alwoodley</t>
  </si>
  <si>
    <t>Ardsley and Robin Hood</t>
  </si>
  <si>
    <t>Armley</t>
  </si>
  <si>
    <t>Beeston and Holbeck</t>
  </si>
  <si>
    <t>Bramley and Stanningley</t>
  </si>
  <si>
    <t>Burmantofts and Richmond Hill</t>
  </si>
  <si>
    <t>Calverley and Farsley</t>
  </si>
  <si>
    <t>Chapel Allerton</t>
  </si>
  <si>
    <t>Cross Gates and Whinmoor</t>
  </si>
  <si>
    <t>Farnley and Wortley</t>
  </si>
  <si>
    <t>Garforth and Swillington</t>
  </si>
  <si>
    <t>Gipton and Harehills</t>
  </si>
  <si>
    <t>Guiseley and Rawdon</t>
  </si>
  <si>
    <t>Harewood</t>
  </si>
  <si>
    <t>Headingley and Hyde Park</t>
  </si>
  <si>
    <t>Horsforth</t>
  </si>
  <si>
    <t>Hunslet and Riverside</t>
  </si>
  <si>
    <t>Killingbeck and Seacroft</t>
  </si>
  <si>
    <t>Kippax and Methley</t>
  </si>
  <si>
    <t>Kirkstall</t>
  </si>
  <si>
    <t>Little London and Woodhouse</t>
  </si>
  <si>
    <t>Middleton Park</t>
  </si>
  <si>
    <t>Moortown</t>
  </si>
  <si>
    <t>Morley North</t>
  </si>
  <si>
    <t>Morley South</t>
  </si>
  <si>
    <t>Otley and Yeadon</t>
  </si>
  <si>
    <t>Pudsey</t>
  </si>
  <si>
    <t>Rothwell</t>
  </si>
  <si>
    <t>Roundhay</t>
  </si>
  <si>
    <t>Temple Newsam</t>
  </si>
  <si>
    <t>Weetwood</t>
  </si>
  <si>
    <t>Wetherby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</si>
</sst>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8EA9DB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7" fontId="0" fillId="0" borderId="0" xfId="0" applyNumberFormat="1"/>
    <xf numFmtId="10" fontId="0" fillId="0" borderId="0" xfId="0" applyNumberFormat="1"/>
    <xf numFmtId="0" fontId="0" fillId="0" borderId="0" xfId="0" applyNumberFormat="1"/>
    <xf numFmtId="1" fontId="0" fillId="0" borderId="0" xfId="0" applyNumberFormat="1"/>
    <xf numFmtId="0" fontId="18" fillId="0" borderId="0" xfId="0" applyFont="1"/>
    <xf numFmtId="0" fontId="18" fillId="33" borderId="0" xfId="0" applyFont="1" applyFill="1"/>
    <xf numFmtId="0" fontId="18" fillId="0" borderId="0" xfId="0" applyFont="1" applyAlignment="1">
      <alignment horizontal="left"/>
    </xf>
    <xf numFmtId="0" fontId="18" fillId="33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8" fillId="35" borderId="0" xfId="0" applyFont="1" applyFill="1" applyAlignment="1">
      <alignment horizontal="left"/>
    </xf>
    <xf numFmtId="0" fontId="19" fillId="0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X155"/>
  <sheetViews>
    <sheetView tabSelected="1" workbookViewId="0">
      <pane xSplit="1" topLeftCell="B1" activePane="topRight" state="frozen"/>
      <selection activeCell="A16" sqref="A16"/>
      <selection pane="topRight" activeCell="EX79" sqref="EX79"/>
    </sheetView>
  </sheetViews>
  <sheetFormatPr defaultRowHeight="15" x14ac:dyDescent="0.25"/>
  <cols>
    <col min="1" max="1" width="42.28515625" bestFit="1" customWidth="1"/>
    <col min="152" max="152" width="20.140625" customWidth="1"/>
    <col min="153" max="153" width="8.7109375" customWidth="1"/>
  </cols>
  <sheetData>
    <row r="1" spans="1:154" x14ac:dyDescent="0.25">
      <c r="A1" t="s">
        <v>0</v>
      </c>
      <c r="B1" s="1">
        <v>39052</v>
      </c>
      <c r="C1" s="1">
        <v>39083</v>
      </c>
      <c r="D1" s="1">
        <v>39114</v>
      </c>
      <c r="E1" s="1">
        <v>39142</v>
      </c>
      <c r="F1" s="1">
        <v>39173</v>
      </c>
      <c r="G1" s="1">
        <v>39203</v>
      </c>
      <c r="H1" s="1">
        <v>39234</v>
      </c>
      <c r="I1" s="1">
        <v>39264</v>
      </c>
      <c r="J1" s="1">
        <v>39295</v>
      </c>
      <c r="K1" s="1">
        <v>39326</v>
      </c>
      <c r="L1" s="1">
        <v>39356</v>
      </c>
      <c r="M1" s="1">
        <v>39387</v>
      </c>
      <c r="N1" s="1">
        <v>39417</v>
      </c>
      <c r="O1" s="1">
        <v>39448</v>
      </c>
      <c r="P1" s="1">
        <v>39479</v>
      </c>
      <c r="Q1" s="1">
        <v>39508</v>
      </c>
      <c r="R1" s="1">
        <v>39539</v>
      </c>
      <c r="S1" s="1">
        <v>39569</v>
      </c>
      <c r="T1" s="1">
        <v>39600</v>
      </c>
      <c r="U1" s="1">
        <v>39630</v>
      </c>
      <c r="V1" s="1">
        <v>39661</v>
      </c>
      <c r="W1" s="1">
        <v>39692</v>
      </c>
      <c r="X1" s="1">
        <v>39722</v>
      </c>
      <c r="Y1" s="1">
        <v>39753</v>
      </c>
      <c r="Z1" s="1">
        <v>39783</v>
      </c>
      <c r="AA1" s="1">
        <v>39814</v>
      </c>
      <c r="AB1" s="1">
        <v>39845</v>
      </c>
      <c r="AC1" s="1">
        <v>39873</v>
      </c>
      <c r="AD1" s="1">
        <v>39904</v>
      </c>
      <c r="AE1" s="1">
        <v>39934</v>
      </c>
      <c r="AF1" s="1">
        <v>39965</v>
      </c>
      <c r="AG1" s="1">
        <v>39995</v>
      </c>
      <c r="AH1" s="1">
        <v>40026</v>
      </c>
      <c r="AI1" s="1">
        <v>40057</v>
      </c>
      <c r="AJ1" s="1">
        <v>40087</v>
      </c>
      <c r="AK1" s="1">
        <v>40118</v>
      </c>
      <c r="AL1" s="1">
        <v>40148</v>
      </c>
      <c r="AM1" s="1">
        <v>40179</v>
      </c>
      <c r="AN1" s="1">
        <v>40210</v>
      </c>
      <c r="AO1" s="1">
        <v>40238</v>
      </c>
      <c r="AP1" s="1">
        <v>40269</v>
      </c>
      <c r="AQ1" s="1">
        <v>40299</v>
      </c>
      <c r="AR1" s="1">
        <v>40330</v>
      </c>
      <c r="AS1" s="1">
        <v>40360</v>
      </c>
      <c r="AT1" s="1">
        <v>40391</v>
      </c>
      <c r="AU1" s="1">
        <v>40422</v>
      </c>
      <c r="AV1" s="1">
        <v>40452</v>
      </c>
      <c r="AW1" s="1">
        <v>40483</v>
      </c>
      <c r="AX1" s="1">
        <v>40513</v>
      </c>
      <c r="AY1" s="1">
        <v>40544</v>
      </c>
      <c r="AZ1" s="1">
        <v>40575</v>
      </c>
      <c r="BA1" s="1">
        <v>40603</v>
      </c>
      <c r="BB1" s="1">
        <v>40634</v>
      </c>
      <c r="BC1" s="1">
        <v>40664</v>
      </c>
      <c r="BD1" s="1">
        <v>40695</v>
      </c>
      <c r="BE1" s="1">
        <v>40725</v>
      </c>
      <c r="BF1" s="1">
        <v>40756</v>
      </c>
      <c r="BG1" s="1">
        <v>40787</v>
      </c>
      <c r="BH1" s="1">
        <v>40817</v>
      </c>
      <c r="BI1" s="1">
        <v>40848</v>
      </c>
      <c r="BJ1" s="1">
        <v>40878</v>
      </c>
      <c r="BK1" s="1">
        <v>40909</v>
      </c>
      <c r="BL1" s="1">
        <v>40940</v>
      </c>
      <c r="BM1" s="1">
        <v>40969</v>
      </c>
      <c r="BN1" s="1">
        <v>41000</v>
      </c>
      <c r="BO1" s="1">
        <v>41030</v>
      </c>
      <c r="BP1" s="1">
        <v>41061</v>
      </c>
      <c r="BQ1" s="1">
        <v>41091</v>
      </c>
      <c r="BR1" s="1">
        <v>41122</v>
      </c>
      <c r="BS1" s="1">
        <v>41153</v>
      </c>
      <c r="BT1" s="1">
        <v>41183</v>
      </c>
      <c r="BU1" s="1">
        <v>41214</v>
      </c>
      <c r="BV1" s="1">
        <v>41244</v>
      </c>
      <c r="BW1" s="1">
        <v>41275</v>
      </c>
      <c r="BX1" s="1">
        <v>41306</v>
      </c>
      <c r="BY1" s="1">
        <v>41334</v>
      </c>
      <c r="BZ1" s="1">
        <v>41365</v>
      </c>
      <c r="CA1" s="1">
        <v>41395</v>
      </c>
      <c r="CB1" s="1">
        <v>41426</v>
      </c>
      <c r="CC1" s="1">
        <v>41456</v>
      </c>
      <c r="CD1" s="1">
        <v>41487</v>
      </c>
      <c r="CE1" s="1">
        <v>41518</v>
      </c>
      <c r="CF1" s="1">
        <v>41548</v>
      </c>
      <c r="CH1" s="1">
        <v>41579</v>
      </c>
      <c r="CI1" s="1">
        <v>41609</v>
      </c>
      <c r="CJ1" s="1">
        <v>41640</v>
      </c>
      <c r="CK1" s="1">
        <v>41671</v>
      </c>
      <c r="CL1" s="1">
        <v>41699</v>
      </c>
      <c r="CM1" s="1">
        <v>41730</v>
      </c>
      <c r="CN1" s="1">
        <v>41760</v>
      </c>
      <c r="CO1" s="1">
        <v>41791</v>
      </c>
      <c r="CP1" s="1">
        <v>41821</v>
      </c>
      <c r="CQ1" s="1">
        <v>41852</v>
      </c>
      <c r="CR1" s="1">
        <v>41883</v>
      </c>
      <c r="CS1" s="1">
        <v>41913</v>
      </c>
      <c r="CT1" s="1">
        <v>41944</v>
      </c>
      <c r="CU1" s="1">
        <v>41974</v>
      </c>
      <c r="CV1" s="1">
        <v>42005</v>
      </c>
      <c r="CW1" s="1">
        <v>42036</v>
      </c>
      <c r="CX1" s="1">
        <v>42064</v>
      </c>
      <c r="CY1" s="1">
        <v>42095</v>
      </c>
      <c r="CZ1" s="1">
        <v>42125</v>
      </c>
      <c r="DA1" s="1">
        <v>42156</v>
      </c>
      <c r="DB1" s="1">
        <v>42186</v>
      </c>
      <c r="DC1" s="1">
        <v>42217</v>
      </c>
      <c r="DD1" s="1">
        <v>42248</v>
      </c>
      <c r="DE1" s="1">
        <v>42278</v>
      </c>
      <c r="DF1" s="1">
        <v>42309</v>
      </c>
      <c r="DG1" s="1">
        <v>42339</v>
      </c>
      <c r="DH1" s="1">
        <v>42370</v>
      </c>
      <c r="DI1" s="1">
        <v>42401</v>
      </c>
      <c r="DJ1" s="1">
        <v>42430</v>
      </c>
      <c r="DK1" s="1">
        <v>42461</v>
      </c>
      <c r="DL1" s="1">
        <v>42491</v>
      </c>
      <c r="DM1" s="1">
        <v>42522</v>
      </c>
      <c r="DN1" s="1">
        <v>42552</v>
      </c>
      <c r="DO1" s="1">
        <v>42583</v>
      </c>
      <c r="DP1" s="1">
        <v>42614</v>
      </c>
      <c r="DQ1" s="1">
        <v>42644</v>
      </c>
      <c r="DR1" s="1">
        <v>42675</v>
      </c>
      <c r="DS1" s="1">
        <v>42705</v>
      </c>
      <c r="DT1" s="1">
        <v>42736</v>
      </c>
      <c r="DU1" s="1">
        <v>42767</v>
      </c>
      <c r="DV1" s="1">
        <v>42795</v>
      </c>
      <c r="DW1" s="1">
        <v>42826</v>
      </c>
      <c r="DX1" s="1">
        <v>42856</v>
      </c>
      <c r="DY1" s="1">
        <v>42887</v>
      </c>
      <c r="DZ1" s="1">
        <v>42917</v>
      </c>
      <c r="EA1" s="1">
        <v>42948</v>
      </c>
      <c r="EB1" s="1">
        <v>42979</v>
      </c>
      <c r="EC1" s="1">
        <v>43009</v>
      </c>
      <c r="ED1" s="1">
        <v>43040</v>
      </c>
      <c r="EE1" s="1">
        <v>43070</v>
      </c>
      <c r="EF1" s="1">
        <v>43101</v>
      </c>
      <c r="EG1" s="1">
        <v>43132</v>
      </c>
      <c r="EH1" s="1">
        <v>43160</v>
      </c>
      <c r="EI1" s="1">
        <v>43191</v>
      </c>
      <c r="EJ1" s="1">
        <v>43221</v>
      </c>
      <c r="EK1" s="1">
        <v>43252</v>
      </c>
      <c r="EL1" s="1">
        <v>43282</v>
      </c>
      <c r="EM1" s="1">
        <v>43313</v>
      </c>
      <c r="EN1" s="1">
        <v>43344</v>
      </c>
      <c r="EO1" s="1">
        <v>43374</v>
      </c>
      <c r="EP1" s="1">
        <v>43405</v>
      </c>
      <c r="EQ1" s="1">
        <v>43435</v>
      </c>
      <c r="ER1" s="1">
        <v>43466</v>
      </c>
      <c r="ES1" s="1">
        <v>43497</v>
      </c>
      <c r="ET1" s="1">
        <v>43525</v>
      </c>
      <c r="EU1" s="1">
        <v>43556</v>
      </c>
      <c r="EW1" s="1">
        <v>45139</v>
      </c>
      <c r="EX1" s="1">
        <v>45170</v>
      </c>
    </row>
    <row r="2" spans="1:154" x14ac:dyDescent="0.25">
      <c r="A2" t="s">
        <v>1</v>
      </c>
      <c r="B2">
        <v>187</v>
      </c>
      <c r="C2">
        <v>193</v>
      </c>
      <c r="D2">
        <v>193</v>
      </c>
      <c r="E2">
        <v>192</v>
      </c>
      <c r="F2">
        <v>170</v>
      </c>
      <c r="G2">
        <v>170</v>
      </c>
      <c r="H2">
        <v>129</v>
      </c>
      <c r="I2">
        <v>167</v>
      </c>
      <c r="J2">
        <v>157</v>
      </c>
      <c r="K2">
        <v>162</v>
      </c>
      <c r="L2">
        <v>161</v>
      </c>
      <c r="M2">
        <v>153</v>
      </c>
      <c r="N2">
        <v>166</v>
      </c>
      <c r="O2">
        <v>167</v>
      </c>
      <c r="P2">
        <v>155</v>
      </c>
      <c r="Q2">
        <v>169</v>
      </c>
      <c r="R2">
        <v>160</v>
      </c>
      <c r="S2">
        <v>162</v>
      </c>
      <c r="T2">
        <v>169</v>
      </c>
      <c r="U2">
        <v>175</v>
      </c>
      <c r="V2">
        <v>183</v>
      </c>
      <c r="W2">
        <v>179</v>
      </c>
      <c r="X2">
        <v>183</v>
      </c>
      <c r="Y2">
        <v>178</v>
      </c>
      <c r="Z2">
        <v>183</v>
      </c>
      <c r="AA2">
        <v>183</v>
      </c>
      <c r="AB2">
        <v>189</v>
      </c>
      <c r="AC2">
        <v>192</v>
      </c>
      <c r="AD2">
        <v>187</v>
      </c>
      <c r="AE2">
        <v>189</v>
      </c>
      <c r="AF2">
        <v>183</v>
      </c>
      <c r="AG2">
        <v>174</v>
      </c>
      <c r="AH2">
        <v>170</v>
      </c>
      <c r="AI2">
        <v>166</v>
      </c>
      <c r="AJ2">
        <v>162</v>
      </c>
      <c r="AK2">
        <v>157</v>
      </c>
      <c r="AL2">
        <v>155</v>
      </c>
      <c r="AM2">
        <v>155</v>
      </c>
      <c r="AN2">
        <v>162</v>
      </c>
      <c r="AO2">
        <v>165</v>
      </c>
      <c r="AP2">
        <v>159</v>
      </c>
      <c r="AQ2">
        <v>165</v>
      </c>
      <c r="AR2">
        <v>158</v>
      </c>
      <c r="AS2">
        <v>158</v>
      </c>
      <c r="AT2">
        <v>164</v>
      </c>
      <c r="AU2">
        <v>155</v>
      </c>
      <c r="AV2">
        <v>163</v>
      </c>
      <c r="AW2">
        <v>178</v>
      </c>
      <c r="AX2">
        <v>182</v>
      </c>
      <c r="AY2">
        <v>166</v>
      </c>
      <c r="AZ2">
        <v>166</v>
      </c>
      <c r="BA2">
        <v>172</v>
      </c>
      <c r="BB2">
        <v>171</v>
      </c>
      <c r="BC2">
        <v>169</v>
      </c>
      <c r="BD2">
        <v>171</v>
      </c>
      <c r="BE2">
        <v>183</v>
      </c>
      <c r="BF2">
        <v>182</v>
      </c>
      <c r="BG2">
        <v>180</v>
      </c>
      <c r="BH2">
        <v>182</v>
      </c>
      <c r="BI2">
        <v>179</v>
      </c>
      <c r="BJ2">
        <v>187</v>
      </c>
      <c r="BK2">
        <v>190</v>
      </c>
      <c r="BL2">
        <v>196</v>
      </c>
      <c r="BM2">
        <v>189</v>
      </c>
      <c r="BN2">
        <v>180</v>
      </c>
      <c r="BO2">
        <v>177</v>
      </c>
      <c r="BP2">
        <v>181</v>
      </c>
      <c r="BQ2">
        <v>179</v>
      </c>
      <c r="BR2">
        <v>181</v>
      </c>
      <c r="BS2">
        <v>179</v>
      </c>
      <c r="BT2">
        <v>183</v>
      </c>
      <c r="BU2">
        <v>178</v>
      </c>
      <c r="BV2">
        <v>186</v>
      </c>
      <c r="BW2">
        <v>181</v>
      </c>
      <c r="BX2">
        <v>173</v>
      </c>
      <c r="BY2">
        <v>182</v>
      </c>
      <c r="BZ2">
        <v>182</v>
      </c>
      <c r="CA2">
        <v>185</v>
      </c>
      <c r="CB2">
        <v>185</v>
      </c>
      <c r="CC2">
        <v>185</v>
      </c>
      <c r="CD2">
        <v>176</v>
      </c>
      <c r="CE2">
        <v>174</v>
      </c>
      <c r="CF2">
        <v>159</v>
      </c>
      <c r="CG2">
        <v>8880</v>
      </c>
      <c r="CH2">
        <v>165</v>
      </c>
      <c r="CI2">
        <v>171</v>
      </c>
      <c r="CJ2">
        <v>165</v>
      </c>
      <c r="CK2">
        <v>163</v>
      </c>
      <c r="CL2">
        <v>171</v>
      </c>
      <c r="CM2">
        <v>167</v>
      </c>
      <c r="CN2">
        <v>163</v>
      </c>
      <c r="CO2">
        <v>156</v>
      </c>
      <c r="CP2">
        <v>151</v>
      </c>
      <c r="CQ2">
        <v>146</v>
      </c>
      <c r="CR2">
        <v>144</v>
      </c>
      <c r="CS2">
        <v>155</v>
      </c>
      <c r="CT2">
        <v>155</v>
      </c>
      <c r="CU2">
        <v>159</v>
      </c>
      <c r="CV2">
        <v>162</v>
      </c>
      <c r="CW2">
        <v>168</v>
      </c>
      <c r="CX2">
        <v>173</v>
      </c>
      <c r="CY2">
        <v>167</v>
      </c>
      <c r="CZ2">
        <v>173</v>
      </c>
      <c r="DA2">
        <v>170</v>
      </c>
      <c r="DB2">
        <v>163</v>
      </c>
      <c r="DC2">
        <v>165</v>
      </c>
      <c r="DD2">
        <v>168</v>
      </c>
      <c r="DE2">
        <v>169</v>
      </c>
      <c r="DF2">
        <v>165</v>
      </c>
      <c r="DG2">
        <v>172</v>
      </c>
      <c r="DH2">
        <v>167</v>
      </c>
      <c r="DI2">
        <v>166</v>
      </c>
      <c r="DJ2">
        <v>165</v>
      </c>
      <c r="DK2">
        <v>168</v>
      </c>
      <c r="DL2">
        <v>172</v>
      </c>
      <c r="DM2">
        <v>177</v>
      </c>
      <c r="DN2">
        <v>174</v>
      </c>
      <c r="DO2">
        <v>173</v>
      </c>
      <c r="DP2">
        <v>181</v>
      </c>
      <c r="DQ2">
        <v>184</v>
      </c>
      <c r="DR2">
        <v>159</v>
      </c>
      <c r="DS2">
        <v>166</v>
      </c>
      <c r="DT2">
        <v>166</v>
      </c>
      <c r="DU2">
        <v>173</v>
      </c>
      <c r="DV2">
        <v>164</v>
      </c>
      <c r="DW2">
        <v>164</v>
      </c>
      <c r="DX2">
        <v>158</v>
      </c>
      <c r="DY2">
        <v>153</v>
      </c>
      <c r="DZ2">
        <v>157</v>
      </c>
      <c r="EA2">
        <v>165</v>
      </c>
      <c r="EB2">
        <v>165</v>
      </c>
      <c r="EC2">
        <v>163</v>
      </c>
      <c r="ED2">
        <v>158</v>
      </c>
      <c r="EE2">
        <v>161</v>
      </c>
      <c r="EF2">
        <v>160</v>
      </c>
      <c r="EG2">
        <v>160</v>
      </c>
      <c r="EH2">
        <v>152</v>
      </c>
      <c r="EI2">
        <v>161</v>
      </c>
      <c r="EJ2">
        <v>159</v>
      </c>
      <c r="EK2">
        <v>157</v>
      </c>
      <c r="EL2">
        <v>154</v>
      </c>
      <c r="EM2">
        <v>158</v>
      </c>
      <c r="EN2">
        <v>159</v>
      </c>
      <c r="EO2">
        <v>161</v>
      </c>
      <c r="EP2">
        <v>157</v>
      </c>
      <c r="EQ2">
        <v>162</v>
      </c>
      <c r="ER2">
        <v>166</v>
      </c>
      <c r="ES2">
        <v>168</v>
      </c>
      <c r="ET2" s="3">
        <v>158</v>
      </c>
      <c r="EU2" s="3">
        <v>154</v>
      </c>
      <c r="EV2" s="7" t="s">
        <v>39</v>
      </c>
      <c r="EW2" s="5">
        <v>223</v>
      </c>
      <c r="EX2" s="5">
        <v>225</v>
      </c>
    </row>
    <row r="3" spans="1:154" x14ac:dyDescent="0.25">
      <c r="A3" t="s">
        <v>2</v>
      </c>
      <c r="B3">
        <v>260</v>
      </c>
      <c r="C3">
        <v>250</v>
      </c>
      <c r="D3">
        <v>250</v>
      </c>
      <c r="E3">
        <v>254</v>
      </c>
      <c r="F3">
        <v>244</v>
      </c>
      <c r="G3">
        <v>244</v>
      </c>
      <c r="H3">
        <v>176</v>
      </c>
      <c r="I3">
        <v>248</v>
      </c>
      <c r="J3">
        <v>234</v>
      </c>
      <c r="K3">
        <v>240</v>
      </c>
      <c r="L3">
        <v>240</v>
      </c>
      <c r="M3">
        <v>233</v>
      </c>
      <c r="N3">
        <v>240</v>
      </c>
      <c r="O3">
        <v>240</v>
      </c>
      <c r="P3">
        <v>238</v>
      </c>
      <c r="Q3">
        <v>252</v>
      </c>
      <c r="R3">
        <v>239</v>
      </c>
      <c r="S3">
        <v>242</v>
      </c>
      <c r="T3">
        <v>230</v>
      </c>
      <c r="U3">
        <v>220</v>
      </c>
      <c r="V3">
        <v>226</v>
      </c>
      <c r="W3">
        <v>220</v>
      </c>
      <c r="X3">
        <v>224</v>
      </c>
      <c r="Y3">
        <v>230</v>
      </c>
      <c r="Z3">
        <v>225</v>
      </c>
      <c r="AA3">
        <v>225</v>
      </c>
      <c r="AB3">
        <v>229</v>
      </c>
      <c r="AC3">
        <v>236</v>
      </c>
      <c r="AD3">
        <v>239</v>
      </c>
      <c r="AE3">
        <v>245</v>
      </c>
      <c r="AF3">
        <v>227</v>
      </c>
      <c r="AG3">
        <v>222</v>
      </c>
      <c r="AH3">
        <v>206</v>
      </c>
      <c r="AI3">
        <v>204</v>
      </c>
      <c r="AJ3">
        <v>210</v>
      </c>
      <c r="AK3">
        <v>203</v>
      </c>
      <c r="AL3">
        <v>208</v>
      </c>
      <c r="AM3">
        <v>206</v>
      </c>
      <c r="AN3">
        <v>211</v>
      </c>
      <c r="AO3">
        <v>214</v>
      </c>
      <c r="AP3">
        <v>215</v>
      </c>
      <c r="AQ3">
        <v>211</v>
      </c>
      <c r="AR3">
        <v>211</v>
      </c>
      <c r="AS3">
        <v>208</v>
      </c>
      <c r="AT3">
        <v>209</v>
      </c>
      <c r="AU3">
        <v>210</v>
      </c>
      <c r="AV3">
        <v>201</v>
      </c>
      <c r="AW3">
        <v>218</v>
      </c>
      <c r="AX3">
        <v>220</v>
      </c>
      <c r="AY3">
        <v>233</v>
      </c>
      <c r="AZ3">
        <v>216</v>
      </c>
      <c r="BA3">
        <v>224</v>
      </c>
      <c r="BB3">
        <v>222</v>
      </c>
      <c r="BC3">
        <v>222</v>
      </c>
      <c r="BD3">
        <v>214</v>
      </c>
      <c r="BE3">
        <v>222</v>
      </c>
      <c r="BF3">
        <v>220</v>
      </c>
      <c r="BG3">
        <v>213</v>
      </c>
      <c r="BH3">
        <v>217</v>
      </c>
      <c r="BI3">
        <v>211</v>
      </c>
      <c r="BJ3">
        <v>217</v>
      </c>
      <c r="BK3">
        <v>217</v>
      </c>
      <c r="BL3">
        <v>225</v>
      </c>
      <c r="BM3">
        <v>231</v>
      </c>
      <c r="BN3">
        <v>225</v>
      </c>
      <c r="BO3">
        <v>225</v>
      </c>
      <c r="BP3">
        <v>225</v>
      </c>
      <c r="BQ3">
        <v>217</v>
      </c>
      <c r="BR3">
        <v>215</v>
      </c>
      <c r="BS3">
        <v>215</v>
      </c>
      <c r="BT3">
        <v>214</v>
      </c>
      <c r="BU3">
        <v>206</v>
      </c>
      <c r="BV3">
        <v>205</v>
      </c>
      <c r="BW3">
        <v>204</v>
      </c>
      <c r="BX3">
        <v>213</v>
      </c>
      <c r="BY3">
        <v>207</v>
      </c>
      <c r="BZ3">
        <v>207</v>
      </c>
      <c r="CA3">
        <v>194</v>
      </c>
      <c r="CB3">
        <v>194</v>
      </c>
      <c r="CC3">
        <v>194</v>
      </c>
      <c r="CD3">
        <v>189</v>
      </c>
      <c r="CE3">
        <v>185</v>
      </c>
      <c r="CF3">
        <v>185</v>
      </c>
      <c r="CG3">
        <v>10228</v>
      </c>
      <c r="CH3">
        <v>187</v>
      </c>
      <c r="CI3">
        <v>195</v>
      </c>
      <c r="CJ3">
        <v>189</v>
      </c>
      <c r="CK3">
        <v>182</v>
      </c>
      <c r="CL3">
        <v>172</v>
      </c>
      <c r="CM3">
        <v>174</v>
      </c>
      <c r="CN3">
        <v>176</v>
      </c>
      <c r="CO3">
        <v>166</v>
      </c>
      <c r="CP3">
        <v>170</v>
      </c>
      <c r="CQ3">
        <v>151</v>
      </c>
      <c r="CR3">
        <v>149</v>
      </c>
      <c r="CS3">
        <v>163</v>
      </c>
      <c r="CT3">
        <v>163</v>
      </c>
      <c r="CU3">
        <v>167</v>
      </c>
      <c r="CV3">
        <v>159</v>
      </c>
      <c r="CW3">
        <v>152</v>
      </c>
      <c r="CX3">
        <v>156</v>
      </c>
      <c r="CY3">
        <v>156</v>
      </c>
      <c r="CZ3">
        <v>156</v>
      </c>
      <c r="DA3">
        <v>156</v>
      </c>
      <c r="DB3">
        <v>166</v>
      </c>
      <c r="DC3">
        <v>158</v>
      </c>
      <c r="DD3">
        <v>168</v>
      </c>
      <c r="DE3">
        <v>164</v>
      </c>
      <c r="DF3">
        <v>156</v>
      </c>
      <c r="DG3">
        <v>165</v>
      </c>
      <c r="DH3">
        <v>207</v>
      </c>
      <c r="DI3">
        <v>206</v>
      </c>
      <c r="DJ3">
        <v>197</v>
      </c>
      <c r="DK3">
        <v>195</v>
      </c>
      <c r="DL3">
        <v>197</v>
      </c>
      <c r="DM3">
        <v>202</v>
      </c>
      <c r="DN3">
        <v>210</v>
      </c>
      <c r="DO3">
        <v>208</v>
      </c>
      <c r="DP3">
        <v>205</v>
      </c>
      <c r="DQ3">
        <v>216</v>
      </c>
      <c r="DR3">
        <v>207</v>
      </c>
      <c r="DS3">
        <v>205</v>
      </c>
      <c r="DT3">
        <v>202</v>
      </c>
      <c r="DU3">
        <v>203</v>
      </c>
      <c r="DV3">
        <v>202</v>
      </c>
      <c r="DW3">
        <v>202</v>
      </c>
      <c r="DX3">
        <v>197</v>
      </c>
      <c r="DY3">
        <v>187</v>
      </c>
      <c r="DZ3">
        <v>183</v>
      </c>
      <c r="EA3">
        <v>180</v>
      </c>
      <c r="EB3">
        <v>168</v>
      </c>
      <c r="EC3">
        <v>165</v>
      </c>
      <c r="ED3">
        <v>168</v>
      </c>
      <c r="EE3">
        <v>166</v>
      </c>
      <c r="EF3">
        <v>173</v>
      </c>
      <c r="EG3">
        <v>176</v>
      </c>
      <c r="EH3">
        <v>177</v>
      </c>
      <c r="EI3">
        <v>177</v>
      </c>
      <c r="EJ3">
        <v>178</v>
      </c>
      <c r="EK3">
        <v>179</v>
      </c>
      <c r="EL3">
        <v>164</v>
      </c>
      <c r="EM3">
        <v>171</v>
      </c>
      <c r="EN3">
        <v>168</v>
      </c>
      <c r="EO3">
        <v>184</v>
      </c>
      <c r="EP3">
        <v>176</v>
      </c>
      <c r="EQ3">
        <v>183</v>
      </c>
      <c r="ER3">
        <v>179</v>
      </c>
      <c r="ES3">
        <v>189</v>
      </c>
      <c r="ET3" s="3">
        <v>186</v>
      </c>
      <c r="EU3" s="3">
        <v>188</v>
      </c>
      <c r="EV3" s="7" t="s">
        <v>40</v>
      </c>
      <c r="EW3" s="5">
        <v>250</v>
      </c>
      <c r="EX3" s="5">
        <v>263</v>
      </c>
    </row>
    <row r="4" spans="1:154" x14ac:dyDescent="0.25">
      <c r="A4" t="s">
        <v>3</v>
      </c>
      <c r="B4">
        <v>145</v>
      </c>
      <c r="C4">
        <v>148</v>
      </c>
      <c r="D4">
        <v>148</v>
      </c>
      <c r="E4">
        <v>149</v>
      </c>
      <c r="F4">
        <v>139</v>
      </c>
      <c r="G4">
        <v>139</v>
      </c>
      <c r="H4">
        <v>115</v>
      </c>
      <c r="I4">
        <v>139</v>
      </c>
      <c r="J4">
        <v>143</v>
      </c>
      <c r="K4">
        <v>151</v>
      </c>
      <c r="L4">
        <v>150</v>
      </c>
      <c r="M4">
        <v>156</v>
      </c>
      <c r="N4">
        <v>170</v>
      </c>
      <c r="O4">
        <v>181</v>
      </c>
      <c r="P4">
        <v>184</v>
      </c>
      <c r="Q4">
        <v>174</v>
      </c>
      <c r="R4">
        <v>173</v>
      </c>
      <c r="S4">
        <v>167</v>
      </c>
      <c r="T4">
        <v>164</v>
      </c>
      <c r="U4">
        <v>163</v>
      </c>
      <c r="V4">
        <v>162</v>
      </c>
      <c r="W4">
        <v>154</v>
      </c>
      <c r="X4">
        <v>150</v>
      </c>
      <c r="Y4">
        <v>152</v>
      </c>
      <c r="Z4">
        <v>154</v>
      </c>
      <c r="AA4">
        <v>154</v>
      </c>
      <c r="AB4">
        <v>153</v>
      </c>
      <c r="AC4">
        <v>159</v>
      </c>
      <c r="AD4">
        <v>156</v>
      </c>
      <c r="AE4">
        <v>158</v>
      </c>
      <c r="AF4">
        <v>159</v>
      </c>
      <c r="AG4">
        <v>133</v>
      </c>
      <c r="AH4">
        <v>131</v>
      </c>
      <c r="AI4">
        <v>158</v>
      </c>
      <c r="AJ4">
        <v>146</v>
      </c>
      <c r="AK4">
        <v>141</v>
      </c>
      <c r="AL4">
        <v>136</v>
      </c>
      <c r="AM4">
        <v>140</v>
      </c>
      <c r="AN4">
        <v>140</v>
      </c>
      <c r="AO4">
        <v>144</v>
      </c>
      <c r="AP4">
        <v>148</v>
      </c>
      <c r="AQ4">
        <v>149</v>
      </c>
      <c r="AR4">
        <v>140</v>
      </c>
      <c r="AS4">
        <v>143</v>
      </c>
      <c r="AT4">
        <v>147</v>
      </c>
      <c r="AU4">
        <v>157</v>
      </c>
      <c r="AV4">
        <v>156</v>
      </c>
      <c r="AW4">
        <v>168</v>
      </c>
      <c r="AX4">
        <v>148</v>
      </c>
      <c r="AY4">
        <v>151</v>
      </c>
      <c r="AZ4">
        <v>151</v>
      </c>
      <c r="BA4">
        <v>141</v>
      </c>
      <c r="BB4">
        <v>142</v>
      </c>
      <c r="BC4">
        <v>136</v>
      </c>
      <c r="BD4">
        <v>143</v>
      </c>
      <c r="BE4">
        <v>136</v>
      </c>
      <c r="BF4">
        <v>137</v>
      </c>
      <c r="BG4">
        <v>141</v>
      </c>
      <c r="BH4">
        <v>139</v>
      </c>
      <c r="BI4">
        <v>129</v>
      </c>
      <c r="BJ4">
        <v>130</v>
      </c>
      <c r="BK4">
        <v>124</v>
      </c>
      <c r="BL4">
        <v>116</v>
      </c>
      <c r="BM4">
        <v>111</v>
      </c>
      <c r="BN4">
        <v>110</v>
      </c>
      <c r="BO4">
        <v>104</v>
      </c>
      <c r="BP4">
        <v>101</v>
      </c>
      <c r="BQ4">
        <v>108</v>
      </c>
      <c r="BR4">
        <v>115</v>
      </c>
      <c r="BS4">
        <v>113</v>
      </c>
      <c r="BT4">
        <v>117</v>
      </c>
      <c r="BU4">
        <v>118</v>
      </c>
      <c r="BV4">
        <v>117</v>
      </c>
      <c r="BW4">
        <v>121</v>
      </c>
      <c r="BX4">
        <v>127</v>
      </c>
      <c r="BY4">
        <v>117</v>
      </c>
      <c r="BZ4">
        <v>117</v>
      </c>
      <c r="CA4">
        <v>117</v>
      </c>
      <c r="CB4">
        <v>117</v>
      </c>
      <c r="CC4">
        <v>117</v>
      </c>
      <c r="CD4">
        <v>116</v>
      </c>
      <c r="CE4">
        <v>112</v>
      </c>
      <c r="CF4">
        <v>120</v>
      </c>
      <c r="CG4">
        <v>9194</v>
      </c>
      <c r="CH4">
        <v>115</v>
      </c>
      <c r="CI4">
        <v>117</v>
      </c>
      <c r="CJ4">
        <v>117</v>
      </c>
      <c r="CK4">
        <v>114</v>
      </c>
      <c r="CL4">
        <v>115</v>
      </c>
      <c r="CM4">
        <v>115</v>
      </c>
      <c r="CN4">
        <v>118</v>
      </c>
      <c r="CO4">
        <v>120</v>
      </c>
      <c r="CP4">
        <v>116</v>
      </c>
      <c r="CQ4">
        <v>116</v>
      </c>
      <c r="CR4">
        <v>101</v>
      </c>
      <c r="CS4">
        <v>102</v>
      </c>
      <c r="CT4">
        <v>110</v>
      </c>
      <c r="CU4">
        <v>111</v>
      </c>
      <c r="CV4">
        <v>113</v>
      </c>
      <c r="CW4">
        <v>112</v>
      </c>
      <c r="CX4">
        <v>112</v>
      </c>
      <c r="CY4">
        <v>107</v>
      </c>
      <c r="CZ4">
        <v>97</v>
      </c>
      <c r="DA4">
        <v>92</v>
      </c>
      <c r="DB4">
        <v>85</v>
      </c>
      <c r="DC4">
        <v>92</v>
      </c>
      <c r="DD4">
        <v>94</v>
      </c>
      <c r="DE4">
        <v>92</v>
      </c>
      <c r="DF4">
        <v>89</v>
      </c>
      <c r="DG4">
        <v>96</v>
      </c>
      <c r="DH4">
        <v>96</v>
      </c>
      <c r="DI4">
        <v>95</v>
      </c>
      <c r="DJ4">
        <v>96</v>
      </c>
      <c r="DK4">
        <v>86</v>
      </c>
      <c r="DL4">
        <v>88</v>
      </c>
      <c r="DM4">
        <v>96</v>
      </c>
      <c r="DN4">
        <v>96</v>
      </c>
      <c r="DO4">
        <v>101</v>
      </c>
      <c r="DP4">
        <v>97</v>
      </c>
      <c r="DQ4">
        <v>96</v>
      </c>
      <c r="DR4">
        <v>99</v>
      </c>
      <c r="DS4">
        <v>101</v>
      </c>
      <c r="DT4">
        <v>89</v>
      </c>
      <c r="DU4">
        <v>94</v>
      </c>
      <c r="DV4">
        <v>102</v>
      </c>
      <c r="DW4">
        <v>97</v>
      </c>
      <c r="DX4">
        <v>97</v>
      </c>
      <c r="DY4">
        <v>98</v>
      </c>
      <c r="DZ4">
        <v>105</v>
      </c>
      <c r="EA4">
        <v>110</v>
      </c>
      <c r="EB4">
        <v>110</v>
      </c>
      <c r="EC4">
        <v>104</v>
      </c>
      <c r="ED4">
        <v>99</v>
      </c>
      <c r="EE4">
        <v>113</v>
      </c>
      <c r="EF4">
        <v>112</v>
      </c>
      <c r="EG4">
        <v>106</v>
      </c>
      <c r="EH4">
        <v>112</v>
      </c>
      <c r="EI4">
        <v>117</v>
      </c>
      <c r="EJ4">
        <v>118</v>
      </c>
      <c r="EK4">
        <v>118</v>
      </c>
      <c r="EL4">
        <v>115</v>
      </c>
      <c r="EM4">
        <v>115</v>
      </c>
      <c r="EN4">
        <v>123</v>
      </c>
      <c r="EO4">
        <v>132</v>
      </c>
      <c r="EP4">
        <v>129</v>
      </c>
      <c r="EQ4">
        <v>128</v>
      </c>
      <c r="ER4">
        <v>125</v>
      </c>
      <c r="ES4">
        <v>122</v>
      </c>
      <c r="ET4" s="3">
        <v>125</v>
      </c>
      <c r="EU4" s="3">
        <v>109</v>
      </c>
      <c r="EV4" s="7" t="s">
        <v>41</v>
      </c>
      <c r="EW4" s="5">
        <v>136</v>
      </c>
      <c r="EX4" s="5">
        <v>132</v>
      </c>
    </row>
    <row r="5" spans="1:154" x14ac:dyDescent="0.25">
      <c r="A5" t="s">
        <v>4</v>
      </c>
      <c r="B5">
        <v>388</v>
      </c>
      <c r="C5">
        <v>387</v>
      </c>
      <c r="D5">
        <v>387</v>
      </c>
      <c r="E5">
        <v>392</v>
      </c>
      <c r="F5">
        <v>400</v>
      </c>
      <c r="G5">
        <v>400</v>
      </c>
      <c r="H5">
        <v>325</v>
      </c>
      <c r="I5">
        <v>379</v>
      </c>
      <c r="J5">
        <v>422</v>
      </c>
      <c r="K5">
        <v>419</v>
      </c>
      <c r="L5">
        <v>414</v>
      </c>
      <c r="M5">
        <v>408</v>
      </c>
      <c r="N5">
        <v>434</v>
      </c>
      <c r="O5">
        <v>477</v>
      </c>
      <c r="P5">
        <v>475</v>
      </c>
      <c r="Q5">
        <v>498</v>
      </c>
      <c r="R5">
        <v>482</v>
      </c>
      <c r="S5">
        <v>484</v>
      </c>
      <c r="T5">
        <v>459</v>
      </c>
      <c r="U5">
        <v>442</v>
      </c>
      <c r="V5">
        <v>457</v>
      </c>
      <c r="W5">
        <v>433</v>
      </c>
      <c r="X5">
        <v>450</v>
      </c>
      <c r="Y5">
        <v>439</v>
      </c>
      <c r="Z5">
        <v>426</v>
      </c>
      <c r="AA5">
        <v>426</v>
      </c>
      <c r="AB5">
        <v>418</v>
      </c>
      <c r="AC5">
        <v>417</v>
      </c>
      <c r="AD5">
        <v>413</v>
      </c>
      <c r="AE5">
        <v>414</v>
      </c>
      <c r="AF5">
        <v>393</v>
      </c>
      <c r="AG5">
        <v>414</v>
      </c>
      <c r="AH5">
        <v>400</v>
      </c>
      <c r="AI5">
        <v>385</v>
      </c>
      <c r="AJ5">
        <v>378</v>
      </c>
      <c r="AK5">
        <v>363</v>
      </c>
      <c r="AL5">
        <v>379</v>
      </c>
      <c r="AM5">
        <v>377</v>
      </c>
      <c r="AN5">
        <v>357</v>
      </c>
      <c r="AO5">
        <v>362</v>
      </c>
      <c r="AP5">
        <v>351</v>
      </c>
      <c r="AQ5">
        <v>358</v>
      </c>
      <c r="AR5">
        <v>337</v>
      </c>
      <c r="AS5">
        <v>330</v>
      </c>
      <c r="AT5">
        <v>332</v>
      </c>
      <c r="AU5">
        <v>331</v>
      </c>
      <c r="AV5">
        <v>323</v>
      </c>
      <c r="AW5">
        <v>341</v>
      </c>
      <c r="AX5">
        <v>317</v>
      </c>
      <c r="AY5">
        <v>310</v>
      </c>
      <c r="AZ5">
        <v>310</v>
      </c>
      <c r="BA5">
        <v>320</v>
      </c>
      <c r="BB5">
        <v>314</v>
      </c>
      <c r="BC5">
        <v>309</v>
      </c>
      <c r="BD5">
        <v>296</v>
      </c>
      <c r="BE5">
        <v>308</v>
      </c>
      <c r="BF5">
        <v>308</v>
      </c>
      <c r="BG5">
        <v>317</v>
      </c>
      <c r="BH5">
        <v>288</v>
      </c>
      <c r="BI5">
        <v>285</v>
      </c>
      <c r="BJ5">
        <v>278</v>
      </c>
      <c r="BK5">
        <v>264</v>
      </c>
      <c r="BL5">
        <v>281</v>
      </c>
      <c r="BM5">
        <v>274</v>
      </c>
      <c r="BN5">
        <v>278</v>
      </c>
      <c r="BO5">
        <v>272</v>
      </c>
      <c r="BP5">
        <v>273</v>
      </c>
      <c r="BQ5">
        <v>275</v>
      </c>
      <c r="BR5">
        <v>272</v>
      </c>
      <c r="BS5">
        <v>275</v>
      </c>
      <c r="BT5">
        <v>261</v>
      </c>
      <c r="BU5">
        <v>265</v>
      </c>
      <c r="BV5">
        <v>268</v>
      </c>
      <c r="BW5">
        <v>267</v>
      </c>
      <c r="BX5">
        <v>271</v>
      </c>
      <c r="BY5">
        <v>281</v>
      </c>
      <c r="BZ5">
        <v>281</v>
      </c>
      <c r="CA5">
        <v>280</v>
      </c>
      <c r="CB5">
        <v>280</v>
      </c>
      <c r="CC5">
        <v>280</v>
      </c>
      <c r="CD5">
        <v>253</v>
      </c>
      <c r="CE5">
        <v>242</v>
      </c>
      <c r="CF5">
        <v>231</v>
      </c>
      <c r="CG5">
        <v>12079</v>
      </c>
      <c r="CH5">
        <v>236</v>
      </c>
      <c r="CI5">
        <v>264</v>
      </c>
      <c r="CJ5">
        <v>250</v>
      </c>
      <c r="CK5">
        <v>258</v>
      </c>
      <c r="CL5">
        <v>259</v>
      </c>
      <c r="CM5">
        <v>255</v>
      </c>
      <c r="CN5">
        <v>247</v>
      </c>
      <c r="CO5">
        <v>250</v>
      </c>
      <c r="CP5">
        <v>245</v>
      </c>
      <c r="CQ5">
        <v>245</v>
      </c>
      <c r="CR5">
        <v>232</v>
      </c>
      <c r="CS5">
        <v>234</v>
      </c>
      <c r="CT5">
        <v>230</v>
      </c>
      <c r="CU5">
        <v>248</v>
      </c>
      <c r="CV5">
        <v>250</v>
      </c>
      <c r="CW5">
        <v>236</v>
      </c>
      <c r="CX5">
        <v>242</v>
      </c>
      <c r="CY5">
        <v>237</v>
      </c>
      <c r="CZ5">
        <v>232</v>
      </c>
      <c r="DA5">
        <v>215</v>
      </c>
      <c r="DB5">
        <v>223</v>
      </c>
      <c r="DC5">
        <v>224</v>
      </c>
      <c r="DD5">
        <v>229</v>
      </c>
      <c r="DE5">
        <v>222</v>
      </c>
      <c r="DF5">
        <v>221</v>
      </c>
      <c r="DG5">
        <v>231</v>
      </c>
      <c r="DH5">
        <v>229</v>
      </c>
      <c r="DI5">
        <v>221</v>
      </c>
      <c r="DJ5">
        <v>236</v>
      </c>
      <c r="DK5">
        <v>223</v>
      </c>
      <c r="DL5">
        <v>229</v>
      </c>
      <c r="DM5">
        <v>227</v>
      </c>
      <c r="DN5">
        <v>221</v>
      </c>
      <c r="DO5">
        <v>208</v>
      </c>
      <c r="DP5">
        <v>205</v>
      </c>
      <c r="DQ5">
        <v>193</v>
      </c>
      <c r="DR5">
        <v>203</v>
      </c>
      <c r="DS5">
        <v>217</v>
      </c>
      <c r="DT5">
        <v>219</v>
      </c>
      <c r="DU5">
        <v>218</v>
      </c>
      <c r="DV5">
        <v>231</v>
      </c>
      <c r="DW5">
        <v>232</v>
      </c>
      <c r="DX5">
        <v>238</v>
      </c>
      <c r="DY5">
        <v>239</v>
      </c>
      <c r="DZ5">
        <v>236</v>
      </c>
      <c r="EA5">
        <v>241</v>
      </c>
      <c r="EB5">
        <v>239</v>
      </c>
      <c r="EC5">
        <v>239</v>
      </c>
      <c r="ED5">
        <v>233</v>
      </c>
      <c r="EE5">
        <v>248</v>
      </c>
      <c r="EF5">
        <v>256</v>
      </c>
      <c r="EG5">
        <v>253</v>
      </c>
      <c r="EH5">
        <v>243</v>
      </c>
      <c r="EI5">
        <v>241</v>
      </c>
      <c r="EJ5">
        <v>237</v>
      </c>
      <c r="EK5">
        <v>233</v>
      </c>
      <c r="EL5">
        <v>240</v>
      </c>
      <c r="EM5">
        <v>246</v>
      </c>
      <c r="EN5">
        <v>246</v>
      </c>
      <c r="EO5">
        <v>258</v>
      </c>
      <c r="EP5">
        <v>255</v>
      </c>
      <c r="EQ5">
        <v>267</v>
      </c>
      <c r="ER5">
        <v>270</v>
      </c>
      <c r="ES5">
        <v>284</v>
      </c>
      <c r="ET5" s="3">
        <v>268</v>
      </c>
      <c r="EU5" s="3">
        <v>257</v>
      </c>
      <c r="EV5" s="7" t="s">
        <v>42</v>
      </c>
      <c r="EW5" s="5">
        <v>274</v>
      </c>
      <c r="EX5" s="5">
        <v>280</v>
      </c>
    </row>
    <row r="6" spans="1:154" x14ac:dyDescent="0.25">
      <c r="A6" t="s">
        <v>5</v>
      </c>
      <c r="B6">
        <v>382</v>
      </c>
      <c r="C6">
        <v>294</v>
      </c>
      <c r="D6">
        <v>294</v>
      </c>
      <c r="E6">
        <v>308</v>
      </c>
      <c r="F6">
        <v>273</v>
      </c>
      <c r="G6">
        <v>273</v>
      </c>
      <c r="H6">
        <v>226</v>
      </c>
      <c r="I6">
        <v>254</v>
      </c>
      <c r="J6">
        <v>257</v>
      </c>
      <c r="K6">
        <v>281</v>
      </c>
      <c r="L6">
        <v>256</v>
      </c>
      <c r="M6">
        <v>256</v>
      </c>
      <c r="N6">
        <v>288</v>
      </c>
      <c r="O6">
        <v>307</v>
      </c>
      <c r="P6">
        <v>312</v>
      </c>
      <c r="Q6">
        <v>333</v>
      </c>
      <c r="R6">
        <v>344</v>
      </c>
      <c r="S6">
        <v>354</v>
      </c>
      <c r="T6">
        <v>357</v>
      </c>
      <c r="U6">
        <v>370</v>
      </c>
      <c r="V6">
        <v>388</v>
      </c>
      <c r="W6">
        <v>386</v>
      </c>
      <c r="X6">
        <v>406</v>
      </c>
      <c r="Y6">
        <v>419</v>
      </c>
      <c r="Z6">
        <v>444</v>
      </c>
      <c r="AA6">
        <v>444</v>
      </c>
      <c r="AB6">
        <v>471</v>
      </c>
      <c r="AC6">
        <v>529</v>
      </c>
      <c r="AD6">
        <v>560</v>
      </c>
      <c r="AE6">
        <v>591</v>
      </c>
      <c r="AF6">
        <v>593</v>
      </c>
      <c r="AG6">
        <v>617</v>
      </c>
      <c r="AH6">
        <v>614</v>
      </c>
      <c r="AI6">
        <v>663</v>
      </c>
      <c r="AJ6">
        <v>673</v>
      </c>
      <c r="AK6">
        <v>657</v>
      </c>
      <c r="AL6">
        <v>677</v>
      </c>
      <c r="AM6">
        <v>698</v>
      </c>
      <c r="AN6">
        <v>424</v>
      </c>
      <c r="AO6">
        <v>354</v>
      </c>
      <c r="AP6">
        <v>352</v>
      </c>
      <c r="AQ6">
        <v>348</v>
      </c>
      <c r="AR6">
        <v>354</v>
      </c>
      <c r="AS6">
        <v>343</v>
      </c>
      <c r="AT6">
        <v>354</v>
      </c>
      <c r="AU6">
        <v>352</v>
      </c>
      <c r="AV6">
        <v>355</v>
      </c>
      <c r="AW6">
        <v>378</v>
      </c>
      <c r="AX6">
        <v>349</v>
      </c>
      <c r="AY6">
        <v>364</v>
      </c>
      <c r="AZ6">
        <v>368</v>
      </c>
      <c r="BA6">
        <v>388</v>
      </c>
      <c r="BB6">
        <v>391</v>
      </c>
      <c r="BC6">
        <v>405</v>
      </c>
      <c r="BD6">
        <v>407</v>
      </c>
      <c r="BE6">
        <v>416</v>
      </c>
      <c r="BF6">
        <v>415</v>
      </c>
      <c r="BG6">
        <v>429</v>
      </c>
      <c r="BH6">
        <v>437</v>
      </c>
      <c r="BI6">
        <v>403</v>
      </c>
      <c r="BJ6">
        <v>291</v>
      </c>
      <c r="BK6">
        <v>289</v>
      </c>
      <c r="BL6">
        <v>422</v>
      </c>
      <c r="BM6">
        <v>425</v>
      </c>
      <c r="BN6">
        <v>409</v>
      </c>
      <c r="BO6">
        <v>403</v>
      </c>
      <c r="BP6">
        <v>400</v>
      </c>
      <c r="BQ6">
        <v>400</v>
      </c>
      <c r="BR6">
        <v>410</v>
      </c>
      <c r="BS6">
        <v>401</v>
      </c>
      <c r="BT6">
        <v>386</v>
      </c>
      <c r="BU6">
        <v>386</v>
      </c>
      <c r="BV6">
        <v>401</v>
      </c>
      <c r="BW6">
        <v>399</v>
      </c>
      <c r="BX6">
        <v>404</v>
      </c>
      <c r="BY6">
        <v>415</v>
      </c>
      <c r="BZ6">
        <v>415</v>
      </c>
      <c r="CA6">
        <v>424</v>
      </c>
      <c r="CB6">
        <v>424</v>
      </c>
      <c r="CC6">
        <v>424</v>
      </c>
      <c r="CD6">
        <v>427</v>
      </c>
      <c r="CE6">
        <v>417</v>
      </c>
      <c r="CF6">
        <v>430</v>
      </c>
      <c r="CG6">
        <v>10498</v>
      </c>
      <c r="CH6">
        <v>417</v>
      </c>
      <c r="CI6">
        <v>408</v>
      </c>
      <c r="CJ6">
        <v>413</v>
      </c>
      <c r="CK6">
        <v>420</v>
      </c>
      <c r="CL6">
        <v>418</v>
      </c>
      <c r="CM6">
        <v>403</v>
      </c>
      <c r="CN6">
        <v>400</v>
      </c>
      <c r="CO6">
        <v>363</v>
      </c>
      <c r="CP6">
        <v>352</v>
      </c>
      <c r="CQ6">
        <v>318</v>
      </c>
      <c r="CR6">
        <v>323</v>
      </c>
      <c r="CS6">
        <v>317</v>
      </c>
      <c r="CT6">
        <v>314</v>
      </c>
      <c r="CU6">
        <v>309</v>
      </c>
      <c r="CV6">
        <v>289</v>
      </c>
      <c r="CW6">
        <v>270</v>
      </c>
      <c r="CX6">
        <v>250</v>
      </c>
      <c r="CY6">
        <v>245</v>
      </c>
      <c r="CZ6">
        <v>242</v>
      </c>
      <c r="DA6">
        <v>232</v>
      </c>
      <c r="DB6">
        <v>234</v>
      </c>
      <c r="DC6">
        <v>228</v>
      </c>
      <c r="DD6">
        <v>225</v>
      </c>
      <c r="DE6">
        <v>227</v>
      </c>
      <c r="DF6">
        <v>220</v>
      </c>
      <c r="DG6">
        <v>223</v>
      </c>
      <c r="DH6">
        <v>216</v>
      </c>
      <c r="DI6">
        <v>205</v>
      </c>
      <c r="DJ6">
        <v>205</v>
      </c>
      <c r="DK6">
        <v>197</v>
      </c>
      <c r="DL6">
        <v>195</v>
      </c>
      <c r="DM6">
        <v>192</v>
      </c>
      <c r="DN6">
        <v>169</v>
      </c>
      <c r="DO6">
        <v>176</v>
      </c>
      <c r="DP6">
        <v>183</v>
      </c>
      <c r="DQ6">
        <v>187</v>
      </c>
      <c r="DR6">
        <v>182</v>
      </c>
      <c r="DS6">
        <v>192</v>
      </c>
      <c r="DT6">
        <v>202</v>
      </c>
      <c r="DU6">
        <v>214</v>
      </c>
      <c r="DV6">
        <v>227</v>
      </c>
      <c r="DW6">
        <v>227</v>
      </c>
      <c r="DX6">
        <v>233</v>
      </c>
      <c r="DY6">
        <v>221</v>
      </c>
      <c r="DZ6">
        <v>231</v>
      </c>
      <c r="EA6">
        <v>240</v>
      </c>
      <c r="EB6">
        <v>240</v>
      </c>
      <c r="EC6">
        <v>253</v>
      </c>
      <c r="ED6">
        <v>221</v>
      </c>
      <c r="EE6">
        <v>230</v>
      </c>
      <c r="EF6">
        <v>228</v>
      </c>
      <c r="EG6">
        <v>238</v>
      </c>
      <c r="EH6">
        <v>239</v>
      </c>
      <c r="EI6">
        <v>237</v>
      </c>
      <c r="EJ6">
        <v>244</v>
      </c>
      <c r="EK6">
        <v>241</v>
      </c>
      <c r="EL6">
        <v>234</v>
      </c>
      <c r="EM6">
        <v>234</v>
      </c>
      <c r="EN6">
        <v>221</v>
      </c>
      <c r="EO6">
        <v>236</v>
      </c>
      <c r="EP6">
        <v>230</v>
      </c>
      <c r="EQ6">
        <v>232</v>
      </c>
      <c r="ER6">
        <v>238</v>
      </c>
      <c r="ES6">
        <v>235</v>
      </c>
      <c r="ET6" s="3">
        <v>223</v>
      </c>
      <c r="EU6" s="3">
        <v>226</v>
      </c>
      <c r="EV6" s="7" t="s">
        <v>43</v>
      </c>
      <c r="EW6" s="5">
        <v>294</v>
      </c>
      <c r="EX6" s="5">
        <v>303</v>
      </c>
    </row>
    <row r="7" spans="1:154" x14ac:dyDescent="0.25">
      <c r="A7" t="s">
        <v>6</v>
      </c>
      <c r="B7">
        <v>197</v>
      </c>
      <c r="C7">
        <v>143</v>
      </c>
      <c r="D7">
        <v>143</v>
      </c>
      <c r="E7">
        <v>135</v>
      </c>
      <c r="F7">
        <v>121</v>
      </c>
      <c r="G7">
        <v>121</v>
      </c>
      <c r="H7">
        <v>109</v>
      </c>
      <c r="I7">
        <v>123</v>
      </c>
      <c r="J7">
        <v>131</v>
      </c>
      <c r="K7">
        <v>137</v>
      </c>
      <c r="L7">
        <v>133</v>
      </c>
      <c r="M7">
        <v>139</v>
      </c>
      <c r="N7">
        <v>144</v>
      </c>
      <c r="O7">
        <v>147</v>
      </c>
      <c r="P7">
        <v>152</v>
      </c>
      <c r="Q7">
        <v>170</v>
      </c>
      <c r="R7">
        <v>164</v>
      </c>
      <c r="S7">
        <v>161</v>
      </c>
      <c r="T7">
        <v>149</v>
      </c>
      <c r="U7">
        <v>141</v>
      </c>
      <c r="V7">
        <v>134</v>
      </c>
      <c r="W7">
        <v>148</v>
      </c>
      <c r="X7">
        <v>143</v>
      </c>
      <c r="Y7">
        <v>146</v>
      </c>
      <c r="Z7">
        <v>156</v>
      </c>
      <c r="AA7">
        <v>156</v>
      </c>
      <c r="AB7">
        <v>157</v>
      </c>
      <c r="AC7">
        <v>159</v>
      </c>
      <c r="AD7">
        <v>164</v>
      </c>
      <c r="AE7">
        <v>191</v>
      </c>
      <c r="AF7">
        <v>181</v>
      </c>
      <c r="AG7">
        <v>184</v>
      </c>
      <c r="AH7">
        <v>175</v>
      </c>
      <c r="AI7">
        <v>158</v>
      </c>
      <c r="AJ7">
        <v>154</v>
      </c>
      <c r="AK7">
        <v>143</v>
      </c>
      <c r="AL7">
        <v>155</v>
      </c>
      <c r="AM7">
        <v>162</v>
      </c>
      <c r="AN7">
        <v>162</v>
      </c>
      <c r="AO7">
        <v>165</v>
      </c>
      <c r="AP7">
        <v>161</v>
      </c>
      <c r="AQ7">
        <v>145</v>
      </c>
      <c r="AR7">
        <v>142</v>
      </c>
      <c r="AS7">
        <v>138</v>
      </c>
      <c r="AT7">
        <v>138</v>
      </c>
      <c r="AU7">
        <v>141</v>
      </c>
      <c r="AV7">
        <v>151</v>
      </c>
      <c r="AW7">
        <v>165</v>
      </c>
      <c r="AX7">
        <v>144</v>
      </c>
      <c r="AY7">
        <v>142</v>
      </c>
      <c r="AZ7">
        <v>138</v>
      </c>
      <c r="BA7">
        <v>136</v>
      </c>
      <c r="BB7">
        <v>131</v>
      </c>
      <c r="BC7">
        <v>150</v>
      </c>
      <c r="BD7">
        <v>142</v>
      </c>
      <c r="BE7">
        <v>149</v>
      </c>
      <c r="BF7">
        <v>141</v>
      </c>
      <c r="BG7">
        <v>144</v>
      </c>
      <c r="BH7">
        <v>147</v>
      </c>
      <c r="BI7">
        <v>150</v>
      </c>
      <c r="BJ7">
        <v>139</v>
      </c>
      <c r="BK7">
        <v>143</v>
      </c>
      <c r="BL7">
        <v>141</v>
      </c>
      <c r="BM7">
        <v>132</v>
      </c>
      <c r="BN7">
        <v>122</v>
      </c>
      <c r="BO7">
        <v>125</v>
      </c>
      <c r="BP7">
        <v>128</v>
      </c>
      <c r="BQ7">
        <v>132</v>
      </c>
      <c r="BR7">
        <v>134</v>
      </c>
      <c r="BS7">
        <v>135</v>
      </c>
      <c r="BT7">
        <v>139</v>
      </c>
      <c r="BU7">
        <v>140</v>
      </c>
      <c r="BV7">
        <v>148</v>
      </c>
      <c r="BW7">
        <v>156</v>
      </c>
      <c r="BX7">
        <v>151</v>
      </c>
      <c r="BY7">
        <v>155</v>
      </c>
      <c r="BZ7">
        <v>155</v>
      </c>
      <c r="CA7">
        <v>154</v>
      </c>
      <c r="CB7">
        <v>154</v>
      </c>
      <c r="CC7">
        <v>154</v>
      </c>
      <c r="CD7">
        <v>140</v>
      </c>
      <c r="CE7">
        <v>139</v>
      </c>
      <c r="CF7">
        <v>140</v>
      </c>
      <c r="CG7">
        <v>10604</v>
      </c>
      <c r="CH7">
        <v>144</v>
      </c>
      <c r="CI7">
        <v>160</v>
      </c>
      <c r="CJ7">
        <v>155</v>
      </c>
      <c r="CK7">
        <v>147</v>
      </c>
      <c r="CL7">
        <v>145</v>
      </c>
      <c r="CM7">
        <v>144</v>
      </c>
      <c r="CN7">
        <v>142</v>
      </c>
      <c r="CO7">
        <v>133</v>
      </c>
      <c r="CP7">
        <v>130</v>
      </c>
      <c r="CQ7">
        <v>131</v>
      </c>
      <c r="CR7">
        <v>132</v>
      </c>
      <c r="CS7">
        <v>136</v>
      </c>
      <c r="CT7">
        <v>143</v>
      </c>
      <c r="CU7">
        <v>145</v>
      </c>
      <c r="CV7">
        <v>148</v>
      </c>
      <c r="CW7">
        <v>141</v>
      </c>
      <c r="CX7">
        <v>134</v>
      </c>
      <c r="CY7">
        <v>124</v>
      </c>
      <c r="CZ7">
        <v>134</v>
      </c>
      <c r="DA7">
        <v>131</v>
      </c>
      <c r="DB7">
        <v>117</v>
      </c>
      <c r="DC7">
        <v>116</v>
      </c>
      <c r="DD7">
        <v>116</v>
      </c>
      <c r="DE7">
        <v>116</v>
      </c>
      <c r="DF7">
        <v>113</v>
      </c>
      <c r="DG7">
        <v>124</v>
      </c>
      <c r="DH7">
        <v>121</v>
      </c>
      <c r="DI7">
        <v>118</v>
      </c>
      <c r="DJ7">
        <v>107</v>
      </c>
      <c r="DK7">
        <v>104</v>
      </c>
      <c r="DL7">
        <v>106</v>
      </c>
      <c r="DM7">
        <v>101</v>
      </c>
      <c r="DN7">
        <v>90</v>
      </c>
      <c r="DO7">
        <v>94</v>
      </c>
      <c r="DP7">
        <v>97</v>
      </c>
      <c r="DQ7">
        <v>93</v>
      </c>
      <c r="DR7">
        <v>97</v>
      </c>
      <c r="DS7">
        <v>105</v>
      </c>
      <c r="DT7">
        <v>108</v>
      </c>
      <c r="DU7">
        <v>112</v>
      </c>
      <c r="DV7">
        <v>118</v>
      </c>
      <c r="DW7">
        <v>112</v>
      </c>
      <c r="DX7">
        <v>118</v>
      </c>
      <c r="DY7">
        <v>114</v>
      </c>
      <c r="DZ7">
        <v>116</v>
      </c>
      <c r="EA7">
        <v>117</v>
      </c>
      <c r="EB7">
        <v>125</v>
      </c>
      <c r="EC7">
        <v>122</v>
      </c>
      <c r="ED7">
        <v>122</v>
      </c>
      <c r="EE7">
        <v>122</v>
      </c>
      <c r="EF7">
        <v>123</v>
      </c>
      <c r="EG7">
        <v>131</v>
      </c>
      <c r="EH7">
        <v>128</v>
      </c>
      <c r="EI7">
        <v>141</v>
      </c>
      <c r="EJ7">
        <v>132</v>
      </c>
      <c r="EK7">
        <v>123</v>
      </c>
      <c r="EL7">
        <v>131</v>
      </c>
      <c r="EM7">
        <v>121</v>
      </c>
      <c r="EN7">
        <v>124</v>
      </c>
      <c r="EO7">
        <v>128</v>
      </c>
      <c r="EP7">
        <v>128</v>
      </c>
      <c r="EQ7">
        <v>132</v>
      </c>
      <c r="ER7">
        <v>139</v>
      </c>
      <c r="ES7">
        <v>131</v>
      </c>
      <c r="ET7" s="3">
        <v>122</v>
      </c>
      <c r="EU7" s="3">
        <v>118</v>
      </c>
      <c r="EV7" s="7" t="s">
        <v>44</v>
      </c>
      <c r="EW7" s="5">
        <v>170</v>
      </c>
      <c r="EX7" s="5">
        <v>176</v>
      </c>
    </row>
    <row r="8" spans="1:154" x14ac:dyDescent="0.25">
      <c r="A8" t="s">
        <v>7</v>
      </c>
      <c r="B8">
        <v>529</v>
      </c>
      <c r="C8">
        <v>519</v>
      </c>
      <c r="D8">
        <v>519</v>
      </c>
      <c r="E8">
        <v>498</v>
      </c>
      <c r="F8">
        <v>510</v>
      </c>
      <c r="G8">
        <v>510</v>
      </c>
      <c r="H8">
        <v>463</v>
      </c>
      <c r="I8">
        <v>486</v>
      </c>
      <c r="J8">
        <v>513</v>
      </c>
      <c r="K8">
        <v>526</v>
      </c>
      <c r="L8">
        <v>326</v>
      </c>
      <c r="M8">
        <v>335</v>
      </c>
      <c r="N8">
        <v>343</v>
      </c>
      <c r="O8">
        <v>369</v>
      </c>
      <c r="P8">
        <v>358</v>
      </c>
      <c r="Q8">
        <v>377</v>
      </c>
      <c r="R8">
        <v>331</v>
      </c>
      <c r="S8">
        <v>329</v>
      </c>
      <c r="T8">
        <v>324</v>
      </c>
      <c r="U8">
        <v>297</v>
      </c>
      <c r="V8">
        <v>305</v>
      </c>
      <c r="W8">
        <v>323</v>
      </c>
      <c r="X8">
        <v>309</v>
      </c>
      <c r="Y8">
        <v>303</v>
      </c>
      <c r="Z8">
        <v>287</v>
      </c>
      <c r="AA8">
        <v>287</v>
      </c>
      <c r="AB8">
        <v>297</v>
      </c>
      <c r="AC8">
        <v>321</v>
      </c>
      <c r="AD8">
        <v>326</v>
      </c>
      <c r="AE8">
        <v>523</v>
      </c>
      <c r="AF8">
        <v>513</v>
      </c>
      <c r="AG8">
        <v>507</v>
      </c>
      <c r="AH8">
        <v>672</v>
      </c>
      <c r="AI8">
        <v>641</v>
      </c>
      <c r="AJ8">
        <v>632</v>
      </c>
      <c r="AK8">
        <v>564</v>
      </c>
      <c r="AL8">
        <v>579</v>
      </c>
      <c r="AM8">
        <v>569</v>
      </c>
      <c r="AN8">
        <v>538</v>
      </c>
      <c r="AO8">
        <v>530</v>
      </c>
      <c r="AP8">
        <v>571</v>
      </c>
      <c r="AQ8">
        <v>554</v>
      </c>
      <c r="AR8">
        <v>504</v>
      </c>
      <c r="AS8">
        <v>476</v>
      </c>
      <c r="AT8">
        <v>469</v>
      </c>
      <c r="AU8">
        <v>461</v>
      </c>
      <c r="AV8">
        <v>443</v>
      </c>
      <c r="AW8">
        <v>460</v>
      </c>
      <c r="AX8">
        <v>447</v>
      </c>
      <c r="AY8">
        <v>460</v>
      </c>
      <c r="AZ8">
        <v>452</v>
      </c>
      <c r="BA8">
        <v>463</v>
      </c>
      <c r="BB8">
        <v>474</v>
      </c>
      <c r="BC8">
        <v>461</v>
      </c>
      <c r="BD8">
        <v>433</v>
      </c>
      <c r="BE8">
        <v>459</v>
      </c>
      <c r="BF8">
        <v>475</v>
      </c>
      <c r="BG8">
        <v>495</v>
      </c>
      <c r="BH8">
        <v>462</v>
      </c>
      <c r="BI8">
        <v>450</v>
      </c>
      <c r="BJ8">
        <v>450</v>
      </c>
      <c r="BK8">
        <v>429</v>
      </c>
      <c r="BL8">
        <v>465</v>
      </c>
      <c r="BM8">
        <v>478</v>
      </c>
      <c r="BN8">
        <v>460</v>
      </c>
      <c r="BO8">
        <v>456</v>
      </c>
      <c r="BP8">
        <v>441</v>
      </c>
      <c r="BQ8">
        <v>437</v>
      </c>
      <c r="BR8">
        <v>441</v>
      </c>
      <c r="BS8">
        <v>448</v>
      </c>
      <c r="BT8">
        <v>451</v>
      </c>
      <c r="BU8">
        <v>456</v>
      </c>
      <c r="BV8">
        <v>452</v>
      </c>
      <c r="BW8">
        <v>445</v>
      </c>
      <c r="BX8">
        <v>420</v>
      </c>
      <c r="BY8">
        <v>415</v>
      </c>
      <c r="BZ8">
        <v>415</v>
      </c>
      <c r="CA8">
        <v>391</v>
      </c>
      <c r="CB8">
        <v>391</v>
      </c>
      <c r="CC8">
        <v>391</v>
      </c>
      <c r="CD8">
        <v>368</v>
      </c>
      <c r="CE8">
        <v>350</v>
      </c>
      <c r="CF8">
        <v>371</v>
      </c>
      <c r="CG8">
        <v>12430</v>
      </c>
      <c r="CH8">
        <v>377</v>
      </c>
      <c r="CI8">
        <v>383</v>
      </c>
      <c r="CJ8">
        <v>365</v>
      </c>
      <c r="CK8">
        <v>335</v>
      </c>
      <c r="CL8">
        <v>344</v>
      </c>
      <c r="CM8">
        <v>344</v>
      </c>
      <c r="CN8">
        <v>340</v>
      </c>
      <c r="CO8">
        <v>335</v>
      </c>
      <c r="CP8">
        <v>318</v>
      </c>
      <c r="CQ8">
        <v>301</v>
      </c>
      <c r="CR8">
        <v>288</v>
      </c>
      <c r="CS8">
        <v>307</v>
      </c>
      <c r="CT8">
        <v>293</v>
      </c>
      <c r="CU8">
        <v>308</v>
      </c>
      <c r="CV8">
        <v>305</v>
      </c>
      <c r="CW8">
        <v>301</v>
      </c>
      <c r="CX8">
        <v>298</v>
      </c>
      <c r="CY8">
        <v>302</v>
      </c>
      <c r="CZ8">
        <v>293</v>
      </c>
      <c r="DA8">
        <v>289</v>
      </c>
      <c r="DB8">
        <v>279</v>
      </c>
      <c r="DC8">
        <v>273</v>
      </c>
      <c r="DD8">
        <v>266</v>
      </c>
      <c r="DE8">
        <v>270</v>
      </c>
      <c r="DF8">
        <v>259</v>
      </c>
      <c r="DG8">
        <v>273</v>
      </c>
      <c r="DH8">
        <v>270</v>
      </c>
      <c r="DI8">
        <v>252</v>
      </c>
      <c r="DJ8">
        <v>259</v>
      </c>
      <c r="DK8">
        <v>256</v>
      </c>
      <c r="DL8">
        <v>253</v>
      </c>
      <c r="DM8">
        <v>253</v>
      </c>
      <c r="DN8">
        <v>251</v>
      </c>
      <c r="DO8">
        <v>252</v>
      </c>
      <c r="DP8">
        <v>260</v>
      </c>
      <c r="DQ8">
        <v>266</v>
      </c>
      <c r="DR8">
        <v>265</v>
      </c>
      <c r="DS8">
        <v>277</v>
      </c>
      <c r="DT8">
        <v>277</v>
      </c>
      <c r="DU8">
        <v>275</v>
      </c>
      <c r="DV8">
        <v>273</v>
      </c>
      <c r="DW8">
        <v>282</v>
      </c>
      <c r="DX8">
        <v>278</v>
      </c>
      <c r="DY8">
        <v>268</v>
      </c>
      <c r="DZ8">
        <v>272</v>
      </c>
      <c r="EA8">
        <v>275</v>
      </c>
      <c r="EB8">
        <v>266</v>
      </c>
      <c r="EC8">
        <v>276</v>
      </c>
      <c r="ED8">
        <v>291</v>
      </c>
      <c r="EE8">
        <v>306</v>
      </c>
      <c r="EF8">
        <v>278</v>
      </c>
      <c r="EG8">
        <v>273</v>
      </c>
      <c r="EH8">
        <v>265</v>
      </c>
      <c r="EI8">
        <v>263</v>
      </c>
      <c r="EJ8">
        <v>263</v>
      </c>
      <c r="EK8">
        <v>259</v>
      </c>
      <c r="EL8">
        <v>253</v>
      </c>
      <c r="EM8">
        <v>244</v>
      </c>
      <c r="EN8">
        <v>244</v>
      </c>
      <c r="EO8">
        <v>241</v>
      </c>
      <c r="EP8">
        <v>237</v>
      </c>
      <c r="EQ8">
        <v>264</v>
      </c>
      <c r="ER8">
        <v>257</v>
      </c>
      <c r="ES8">
        <v>257</v>
      </c>
      <c r="ET8" s="3">
        <v>260</v>
      </c>
      <c r="EU8" s="3">
        <v>276</v>
      </c>
      <c r="EV8" s="7" t="s">
        <v>45</v>
      </c>
      <c r="EW8" s="5">
        <v>373</v>
      </c>
      <c r="EX8" s="5">
        <v>377</v>
      </c>
    </row>
    <row r="9" spans="1:154" x14ac:dyDescent="0.25">
      <c r="A9" t="s">
        <v>8</v>
      </c>
      <c r="B9">
        <v>225</v>
      </c>
      <c r="C9">
        <v>232</v>
      </c>
      <c r="D9">
        <v>232</v>
      </c>
      <c r="E9">
        <v>234</v>
      </c>
      <c r="F9">
        <v>205</v>
      </c>
      <c r="G9">
        <v>205</v>
      </c>
      <c r="H9">
        <v>192</v>
      </c>
      <c r="I9">
        <v>218</v>
      </c>
      <c r="J9">
        <v>222</v>
      </c>
      <c r="K9">
        <v>212</v>
      </c>
      <c r="L9">
        <v>211</v>
      </c>
      <c r="M9">
        <v>210</v>
      </c>
      <c r="N9">
        <v>217</v>
      </c>
      <c r="O9">
        <v>227</v>
      </c>
      <c r="P9">
        <v>226</v>
      </c>
      <c r="Q9">
        <v>225</v>
      </c>
      <c r="R9">
        <v>200</v>
      </c>
      <c r="S9">
        <v>197</v>
      </c>
      <c r="T9">
        <v>198</v>
      </c>
      <c r="U9">
        <v>200</v>
      </c>
      <c r="V9">
        <v>208</v>
      </c>
      <c r="W9">
        <v>201</v>
      </c>
      <c r="X9">
        <v>220</v>
      </c>
      <c r="Y9">
        <v>215</v>
      </c>
      <c r="Z9">
        <v>208</v>
      </c>
      <c r="AA9">
        <v>208</v>
      </c>
      <c r="AB9">
        <v>211</v>
      </c>
      <c r="AC9">
        <v>206</v>
      </c>
      <c r="AD9">
        <v>209</v>
      </c>
      <c r="AE9">
        <v>207</v>
      </c>
      <c r="AF9">
        <v>210</v>
      </c>
      <c r="AG9">
        <v>197</v>
      </c>
      <c r="AH9">
        <v>185</v>
      </c>
      <c r="AI9">
        <v>186</v>
      </c>
      <c r="AJ9">
        <v>178</v>
      </c>
      <c r="AK9">
        <v>175</v>
      </c>
      <c r="AL9">
        <v>177</v>
      </c>
      <c r="AM9">
        <v>189</v>
      </c>
      <c r="AN9">
        <v>175</v>
      </c>
      <c r="AO9">
        <v>177</v>
      </c>
      <c r="AP9">
        <v>170</v>
      </c>
      <c r="AQ9">
        <v>170</v>
      </c>
      <c r="AR9">
        <v>171</v>
      </c>
      <c r="AS9">
        <v>171</v>
      </c>
      <c r="AT9">
        <v>167</v>
      </c>
      <c r="AU9">
        <v>165</v>
      </c>
      <c r="AV9">
        <v>167</v>
      </c>
      <c r="AW9">
        <v>182</v>
      </c>
      <c r="AX9">
        <v>182</v>
      </c>
      <c r="AY9">
        <v>186</v>
      </c>
      <c r="AZ9">
        <v>184</v>
      </c>
      <c r="BA9">
        <v>185</v>
      </c>
      <c r="BB9">
        <v>182</v>
      </c>
      <c r="BC9">
        <v>180</v>
      </c>
      <c r="BD9">
        <v>176</v>
      </c>
      <c r="BE9">
        <v>186</v>
      </c>
      <c r="BF9">
        <v>189</v>
      </c>
      <c r="BG9">
        <v>188</v>
      </c>
      <c r="BH9">
        <v>189</v>
      </c>
      <c r="BI9">
        <v>186</v>
      </c>
      <c r="BJ9">
        <v>192</v>
      </c>
      <c r="BK9">
        <v>190</v>
      </c>
      <c r="BL9">
        <v>191</v>
      </c>
      <c r="BM9">
        <v>196</v>
      </c>
      <c r="BN9">
        <v>197</v>
      </c>
      <c r="BO9">
        <v>199</v>
      </c>
      <c r="BP9">
        <v>200</v>
      </c>
      <c r="BQ9">
        <v>183</v>
      </c>
      <c r="BR9">
        <v>206</v>
      </c>
      <c r="BS9">
        <v>216</v>
      </c>
      <c r="BT9">
        <v>210</v>
      </c>
      <c r="BU9">
        <v>201</v>
      </c>
      <c r="BV9">
        <v>197</v>
      </c>
      <c r="BW9">
        <v>200</v>
      </c>
      <c r="BX9">
        <v>197</v>
      </c>
      <c r="BY9">
        <v>206</v>
      </c>
      <c r="BZ9">
        <v>206</v>
      </c>
      <c r="CA9">
        <v>183</v>
      </c>
      <c r="CB9">
        <v>183</v>
      </c>
      <c r="CC9">
        <v>183</v>
      </c>
      <c r="CD9">
        <v>169</v>
      </c>
      <c r="CE9">
        <v>169</v>
      </c>
      <c r="CF9">
        <v>169</v>
      </c>
      <c r="CG9">
        <v>9917</v>
      </c>
      <c r="CH9">
        <v>162</v>
      </c>
      <c r="CI9">
        <v>168</v>
      </c>
      <c r="CJ9">
        <v>162</v>
      </c>
      <c r="CK9">
        <v>161</v>
      </c>
      <c r="CL9">
        <v>157</v>
      </c>
      <c r="CM9">
        <v>158</v>
      </c>
      <c r="CN9">
        <v>160</v>
      </c>
      <c r="CO9">
        <v>161</v>
      </c>
      <c r="CP9">
        <v>163</v>
      </c>
      <c r="CQ9">
        <v>168</v>
      </c>
      <c r="CR9">
        <v>162</v>
      </c>
      <c r="CS9">
        <v>160</v>
      </c>
      <c r="CT9">
        <v>155</v>
      </c>
      <c r="CU9">
        <v>162</v>
      </c>
      <c r="CV9">
        <v>166</v>
      </c>
      <c r="CW9">
        <v>163</v>
      </c>
      <c r="CX9">
        <v>156</v>
      </c>
      <c r="CY9">
        <v>148</v>
      </c>
      <c r="CZ9">
        <v>144</v>
      </c>
      <c r="DA9">
        <v>147</v>
      </c>
      <c r="DB9">
        <v>145</v>
      </c>
      <c r="DC9">
        <v>138</v>
      </c>
      <c r="DD9">
        <v>139</v>
      </c>
      <c r="DE9">
        <v>163</v>
      </c>
      <c r="DF9">
        <v>171</v>
      </c>
      <c r="DG9">
        <v>172</v>
      </c>
      <c r="DH9">
        <v>169</v>
      </c>
      <c r="DI9">
        <v>164</v>
      </c>
      <c r="DJ9">
        <v>165</v>
      </c>
      <c r="DK9">
        <v>172</v>
      </c>
      <c r="DL9">
        <v>149</v>
      </c>
      <c r="DM9">
        <v>146</v>
      </c>
      <c r="DN9">
        <v>149</v>
      </c>
      <c r="DO9">
        <v>142</v>
      </c>
      <c r="DP9">
        <v>145</v>
      </c>
      <c r="DQ9">
        <v>143</v>
      </c>
      <c r="DR9">
        <v>137</v>
      </c>
      <c r="DS9">
        <v>141</v>
      </c>
      <c r="DT9">
        <v>140</v>
      </c>
      <c r="DU9">
        <v>138</v>
      </c>
      <c r="DV9">
        <v>136</v>
      </c>
      <c r="DW9">
        <v>144</v>
      </c>
      <c r="DX9">
        <v>141</v>
      </c>
      <c r="DY9">
        <v>140</v>
      </c>
      <c r="DZ9">
        <v>143</v>
      </c>
      <c r="EA9">
        <v>144</v>
      </c>
      <c r="EB9">
        <v>147</v>
      </c>
      <c r="EC9">
        <v>145</v>
      </c>
      <c r="ED9">
        <v>145</v>
      </c>
      <c r="EE9">
        <v>144</v>
      </c>
      <c r="EF9">
        <v>140</v>
      </c>
      <c r="EG9">
        <v>142</v>
      </c>
      <c r="EH9">
        <v>139</v>
      </c>
      <c r="EI9">
        <v>150</v>
      </c>
      <c r="EJ9">
        <v>150</v>
      </c>
      <c r="EK9">
        <v>140</v>
      </c>
      <c r="EL9">
        <v>148</v>
      </c>
      <c r="EM9">
        <v>141</v>
      </c>
      <c r="EN9">
        <v>143</v>
      </c>
      <c r="EO9">
        <v>225</v>
      </c>
      <c r="EP9">
        <v>203</v>
      </c>
      <c r="EQ9">
        <v>192</v>
      </c>
      <c r="ER9">
        <v>193</v>
      </c>
      <c r="ES9">
        <v>192</v>
      </c>
      <c r="ET9" s="3">
        <v>177</v>
      </c>
      <c r="EU9" s="3">
        <v>160</v>
      </c>
      <c r="EV9" s="7" t="s">
        <v>46</v>
      </c>
      <c r="EW9" s="5">
        <v>172</v>
      </c>
      <c r="EX9" s="5">
        <v>176</v>
      </c>
    </row>
    <row r="10" spans="1:154" x14ac:dyDescent="0.25">
      <c r="A10" t="s">
        <v>9</v>
      </c>
      <c r="B10">
        <v>459</v>
      </c>
      <c r="C10">
        <v>480</v>
      </c>
      <c r="D10">
        <v>480</v>
      </c>
      <c r="E10">
        <v>493</v>
      </c>
      <c r="F10">
        <v>488</v>
      </c>
      <c r="G10">
        <v>488</v>
      </c>
      <c r="H10">
        <v>394</v>
      </c>
      <c r="I10">
        <v>428</v>
      </c>
      <c r="J10">
        <v>421</v>
      </c>
      <c r="K10">
        <v>415</v>
      </c>
      <c r="L10">
        <v>401</v>
      </c>
      <c r="M10">
        <v>393</v>
      </c>
      <c r="N10">
        <v>421</v>
      </c>
      <c r="O10">
        <v>442</v>
      </c>
      <c r="P10">
        <v>439</v>
      </c>
      <c r="Q10">
        <v>447</v>
      </c>
      <c r="R10">
        <v>428</v>
      </c>
      <c r="S10">
        <v>413</v>
      </c>
      <c r="T10">
        <v>398</v>
      </c>
      <c r="U10">
        <v>386</v>
      </c>
      <c r="V10">
        <v>386</v>
      </c>
      <c r="W10">
        <v>375</v>
      </c>
      <c r="X10">
        <v>396</v>
      </c>
      <c r="Y10">
        <v>395</v>
      </c>
      <c r="Z10">
        <v>409</v>
      </c>
      <c r="AA10">
        <v>409</v>
      </c>
      <c r="AB10">
        <v>414</v>
      </c>
      <c r="AC10">
        <v>408</v>
      </c>
      <c r="AD10">
        <v>407</v>
      </c>
      <c r="AE10">
        <v>396</v>
      </c>
      <c r="AF10">
        <v>372</v>
      </c>
      <c r="AG10">
        <v>378</v>
      </c>
      <c r="AH10">
        <v>391</v>
      </c>
      <c r="AI10">
        <v>375</v>
      </c>
      <c r="AJ10">
        <v>377</v>
      </c>
      <c r="AK10">
        <v>361</v>
      </c>
      <c r="AL10">
        <v>382</v>
      </c>
      <c r="AM10">
        <v>381</v>
      </c>
      <c r="AN10">
        <v>369</v>
      </c>
      <c r="AO10">
        <v>376</v>
      </c>
      <c r="AP10">
        <v>380</v>
      </c>
      <c r="AQ10">
        <v>384</v>
      </c>
      <c r="AR10">
        <v>367</v>
      </c>
      <c r="AS10">
        <v>364</v>
      </c>
      <c r="AT10">
        <v>372</v>
      </c>
      <c r="AU10">
        <v>385</v>
      </c>
      <c r="AV10">
        <v>390</v>
      </c>
      <c r="AW10">
        <v>414</v>
      </c>
      <c r="AX10">
        <v>409</v>
      </c>
      <c r="AY10">
        <v>407</v>
      </c>
      <c r="AZ10">
        <v>408</v>
      </c>
      <c r="BA10">
        <v>382</v>
      </c>
      <c r="BB10">
        <v>388</v>
      </c>
      <c r="BC10">
        <v>387</v>
      </c>
      <c r="BD10">
        <v>388</v>
      </c>
      <c r="BE10">
        <v>398</v>
      </c>
      <c r="BF10">
        <v>386</v>
      </c>
      <c r="BG10">
        <v>383</v>
      </c>
      <c r="BH10">
        <v>364</v>
      </c>
      <c r="BI10">
        <v>359</v>
      </c>
      <c r="BJ10">
        <v>340</v>
      </c>
      <c r="BK10">
        <v>320</v>
      </c>
      <c r="BL10">
        <v>370</v>
      </c>
      <c r="BM10">
        <v>367</v>
      </c>
      <c r="BN10">
        <v>321</v>
      </c>
      <c r="BO10">
        <v>305</v>
      </c>
      <c r="BP10">
        <v>302</v>
      </c>
      <c r="BQ10">
        <v>295</v>
      </c>
      <c r="BR10">
        <v>296</v>
      </c>
      <c r="BS10">
        <v>291</v>
      </c>
      <c r="BT10">
        <v>288</v>
      </c>
      <c r="BU10">
        <v>292</v>
      </c>
      <c r="BV10">
        <v>304</v>
      </c>
      <c r="BW10">
        <v>290</v>
      </c>
      <c r="BX10">
        <v>294</v>
      </c>
      <c r="BY10">
        <v>308</v>
      </c>
      <c r="BZ10">
        <v>308</v>
      </c>
      <c r="CA10">
        <v>288</v>
      </c>
      <c r="CB10">
        <v>288</v>
      </c>
      <c r="CC10">
        <v>288</v>
      </c>
      <c r="CD10">
        <v>287</v>
      </c>
      <c r="CE10">
        <v>281</v>
      </c>
      <c r="CF10">
        <v>282</v>
      </c>
      <c r="CG10">
        <v>11054</v>
      </c>
      <c r="CH10">
        <v>289</v>
      </c>
      <c r="CI10">
        <v>285</v>
      </c>
      <c r="CJ10">
        <v>286</v>
      </c>
      <c r="CK10">
        <v>283</v>
      </c>
      <c r="CL10">
        <v>293</v>
      </c>
      <c r="CM10">
        <v>291</v>
      </c>
      <c r="CN10">
        <v>290</v>
      </c>
      <c r="CO10">
        <v>282</v>
      </c>
      <c r="CP10">
        <v>284</v>
      </c>
      <c r="CQ10">
        <v>280</v>
      </c>
      <c r="CR10">
        <v>260</v>
      </c>
      <c r="CS10">
        <v>271</v>
      </c>
      <c r="CT10">
        <v>269</v>
      </c>
      <c r="CU10">
        <v>289</v>
      </c>
      <c r="CV10">
        <v>276</v>
      </c>
      <c r="CW10">
        <v>272</v>
      </c>
      <c r="CX10">
        <v>266</v>
      </c>
      <c r="CY10">
        <v>262</v>
      </c>
      <c r="CZ10">
        <v>262</v>
      </c>
      <c r="DA10">
        <v>251</v>
      </c>
      <c r="DB10">
        <v>256</v>
      </c>
      <c r="DC10">
        <v>251</v>
      </c>
      <c r="DD10">
        <v>230</v>
      </c>
      <c r="DE10">
        <v>245</v>
      </c>
      <c r="DF10">
        <v>241</v>
      </c>
      <c r="DG10">
        <v>254</v>
      </c>
      <c r="DH10">
        <v>256</v>
      </c>
      <c r="DI10">
        <v>249</v>
      </c>
      <c r="DJ10">
        <v>258</v>
      </c>
      <c r="DK10">
        <v>258</v>
      </c>
      <c r="DL10">
        <v>218</v>
      </c>
      <c r="DM10">
        <v>212</v>
      </c>
      <c r="DN10">
        <v>204</v>
      </c>
      <c r="DO10">
        <v>205</v>
      </c>
      <c r="DP10">
        <v>208</v>
      </c>
      <c r="DQ10">
        <v>200</v>
      </c>
      <c r="DR10">
        <v>211</v>
      </c>
      <c r="DS10">
        <v>220</v>
      </c>
      <c r="DT10">
        <v>227</v>
      </c>
      <c r="DU10">
        <v>236</v>
      </c>
      <c r="DV10">
        <v>213</v>
      </c>
      <c r="DW10">
        <v>213</v>
      </c>
      <c r="DX10">
        <v>218</v>
      </c>
      <c r="DY10">
        <v>206</v>
      </c>
      <c r="DZ10">
        <v>211</v>
      </c>
      <c r="EA10">
        <v>218</v>
      </c>
      <c r="EB10">
        <v>227</v>
      </c>
      <c r="EC10">
        <v>229</v>
      </c>
      <c r="ED10">
        <v>236</v>
      </c>
      <c r="EE10">
        <v>243</v>
      </c>
      <c r="EF10">
        <v>238</v>
      </c>
      <c r="EG10">
        <v>242</v>
      </c>
      <c r="EH10">
        <v>242</v>
      </c>
      <c r="EI10">
        <v>244</v>
      </c>
      <c r="EJ10">
        <v>240</v>
      </c>
      <c r="EK10">
        <v>233</v>
      </c>
      <c r="EL10">
        <v>233</v>
      </c>
      <c r="EM10">
        <v>234</v>
      </c>
      <c r="EN10">
        <v>243</v>
      </c>
      <c r="EO10">
        <v>250</v>
      </c>
      <c r="EP10">
        <v>253</v>
      </c>
      <c r="EQ10">
        <v>261</v>
      </c>
      <c r="ER10">
        <v>266</v>
      </c>
      <c r="ES10">
        <v>276</v>
      </c>
      <c r="ET10" s="3">
        <v>270</v>
      </c>
      <c r="EU10" s="3">
        <v>279</v>
      </c>
      <c r="EV10" s="7" t="s">
        <v>47</v>
      </c>
      <c r="EW10" s="5">
        <v>264</v>
      </c>
      <c r="EX10" s="5">
        <v>261</v>
      </c>
    </row>
    <row r="11" spans="1:154" x14ac:dyDescent="0.25">
      <c r="A11" t="s">
        <v>10</v>
      </c>
      <c r="B11">
        <v>1201</v>
      </c>
      <c r="C11">
        <v>1253</v>
      </c>
      <c r="D11">
        <v>1253</v>
      </c>
      <c r="E11">
        <v>1256</v>
      </c>
      <c r="F11">
        <v>1229</v>
      </c>
      <c r="G11">
        <v>1229</v>
      </c>
      <c r="H11">
        <v>805</v>
      </c>
      <c r="I11">
        <v>1209</v>
      </c>
      <c r="J11">
        <v>1236</v>
      </c>
      <c r="K11">
        <v>1108</v>
      </c>
      <c r="L11">
        <v>1194</v>
      </c>
      <c r="M11">
        <v>1206</v>
      </c>
      <c r="N11">
        <v>1297</v>
      </c>
      <c r="O11">
        <v>1326</v>
      </c>
      <c r="P11">
        <v>1291</v>
      </c>
      <c r="Q11">
        <v>1368</v>
      </c>
      <c r="R11">
        <v>1382</v>
      </c>
      <c r="S11">
        <v>1361</v>
      </c>
      <c r="T11">
        <v>1324</v>
      </c>
      <c r="U11">
        <v>1295</v>
      </c>
      <c r="V11">
        <v>1306</v>
      </c>
      <c r="W11">
        <v>1215</v>
      </c>
      <c r="X11">
        <v>1213</v>
      </c>
      <c r="Y11">
        <v>1170</v>
      </c>
      <c r="Z11">
        <v>1337</v>
      </c>
      <c r="AA11">
        <v>1337</v>
      </c>
      <c r="AB11">
        <v>1342</v>
      </c>
      <c r="AC11">
        <v>1319</v>
      </c>
      <c r="AD11">
        <v>1304</v>
      </c>
      <c r="AE11">
        <v>1378</v>
      </c>
      <c r="AF11">
        <v>1440</v>
      </c>
      <c r="AG11">
        <v>1457</v>
      </c>
      <c r="AH11">
        <v>1555</v>
      </c>
      <c r="AI11">
        <v>1528</v>
      </c>
      <c r="AJ11">
        <v>1498</v>
      </c>
      <c r="AK11">
        <v>1405</v>
      </c>
      <c r="AL11">
        <v>1538</v>
      </c>
      <c r="AM11">
        <v>1529</v>
      </c>
      <c r="AN11">
        <v>1470</v>
      </c>
      <c r="AO11">
        <v>1446</v>
      </c>
      <c r="AP11">
        <v>1449</v>
      </c>
      <c r="AQ11">
        <v>1384</v>
      </c>
      <c r="AR11">
        <v>1353</v>
      </c>
      <c r="AS11">
        <v>1320</v>
      </c>
      <c r="AT11">
        <v>1471</v>
      </c>
      <c r="AU11">
        <v>1394</v>
      </c>
      <c r="AV11">
        <v>1303</v>
      </c>
      <c r="AW11">
        <v>1355</v>
      </c>
      <c r="AX11">
        <v>1382</v>
      </c>
      <c r="AY11">
        <v>1330</v>
      </c>
      <c r="AZ11">
        <v>1237</v>
      </c>
      <c r="BA11">
        <v>1197</v>
      </c>
      <c r="BB11">
        <v>1180</v>
      </c>
      <c r="BC11">
        <v>1143</v>
      </c>
      <c r="BD11">
        <v>1100</v>
      </c>
      <c r="BE11">
        <v>1086</v>
      </c>
      <c r="BF11">
        <v>1069</v>
      </c>
      <c r="BG11">
        <v>1044</v>
      </c>
      <c r="BH11">
        <v>1017</v>
      </c>
      <c r="BI11">
        <v>1013</v>
      </c>
      <c r="BJ11">
        <v>1005</v>
      </c>
      <c r="BK11">
        <v>985</v>
      </c>
      <c r="BL11">
        <v>1058</v>
      </c>
      <c r="BM11">
        <v>1040</v>
      </c>
      <c r="BN11">
        <v>965</v>
      </c>
      <c r="BO11">
        <v>945</v>
      </c>
      <c r="BP11">
        <v>935</v>
      </c>
      <c r="BQ11">
        <v>925</v>
      </c>
      <c r="BR11">
        <v>928</v>
      </c>
      <c r="BS11">
        <v>920</v>
      </c>
      <c r="BT11">
        <v>879</v>
      </c>
      <c r="BU11">
        <v>893</v>
      </c>
      <c r="BV11">
        <v>1024</v>
      </c>
      <c r="BW11">
        <v>967</v>
      </c>
      <c r="BX11">
        <v>922</v>
      </c>
      <c r="BY11">
        <v>923</v>
      </c>
      <c r="BZ11">
        <v>923</v>
      </c>
      <c r="CA11">
        <v>854</v>
      </c>
      <c r="CB11">
        <v>854</v>
      </c>
      <c r="CC11">
        <v>854</v>
      </c>
      <c r="CD11">
        <v>810</v>
      </c>
      <c r="CE11">
        <v>809</v>
      </c>
      <c r="CF11">
        <v>742</v>
      </c>
      <c r="CG11">
        <v>17801</v>
      </c>
      <c r="CH11">
        <v>729</v>
      </c>
      <c r="CI11">
        <v>769</v>
      </c>
      <c r="CJ11">
        <v>737</v>
      </c>
      <c r="CK11">
        <v>727</v>
      </c>
      <c r="CL11">
        <v>736</v>
      </c>
      <c r="CM11">
        <v>690</v>
      </c>
      <c r="CN11">
        <v>665</v>
      </c>
      <c r="CO11">
        <v>651</v>
      </c>
      <c r="CP11">
        <v>641</v>
      </c>
      <c r="CQ11">
        <v>639</v>
      </c>
      <c r="CR11">
        <v>630</v>
      </c>
      <c r="CS11">
        <v>643</v>
      </c>
      <c r="CT11">
        <v>579</v>
      </c>
      <c r="CU11">
        <v>759</v>
      </c>
      <c r="CV11">
        <v>674</v>
      </c>
      <c r="CW11">
        <v>667</v>
      </c>
      <c r="CX11">
        <v>681</v>
      </c>
      <c r="CY11">
        <v>634</v>
      </c>
      <c r="CZ11">
        <v>601</v>
      </c>
      <c r="DA11">
        <v>547</v>
      </c>
      <c r="DB11">
        <v>538</v>
      </c>
      <c r="DC11">
        <v>542</v>
      </c>
      <c r="DD11">
        <v>510</v>
      </c>
      <c r="DE11">
        <v>502</v>
      </c>
      <c r="DF11">
        <v>478</v>
      </c>
      <c r="DG11">
        <v>529</v>
      </c>
      <c r="DH11">
        <v>513</v>
      </c>
      <c r="DI11">
        <v>499</v>
      </c>
      <c r="DJ11">
        <v>496</v>
      </c>
      <c r="DK11">
        <v>461</v>
      </c>
      <c r="DL11">
        <v>451</v>
      </c>
      <c r="DM11">
        <v>437</v>
      </c>
      <c r="DN11">
        <v>436</v>
      </c>
      <c r="DO11">
        <v>444</v>
      </c>
      <c r="DP11">
        <v>462</v>
      </c>
      <c r="DQ11">
        <v>470</v>
      </c>
      <c r="DR11">
        <v>477</v>
      </c>
      <c r="DS11">
        <v>515</v>
      </c>
      <c r="DT11">
        <v>517</v>
      </c>
      <c r="DU11">
        <v>542</v>
      </c>
      <c r="DV11">
        <v>542</v>
      </c>
      <c r="DW11">
        <v>538</v>
      </c>
      <c r="DX11">
        <v>545</v>
      </c>
      <c r="DY11">
        <v>532</v>
      </c>
      <c r="DZ11">
        <v>520</v>
      </c>
      <c r="EA11">
        <v>506</v>
      </c>
      <c r="EB11">
        <v>488</v>
      </c>
      <c r="EC11">
        <v>475</v>
      </c>
      <c r="ED11">
        <v>496</v>
      </c>
      <c r="EE11">
        <v>605</v>
      </c>
      <c r="EF11">
        <v>576</v>
      </c>
      <c r="EG11">
        <v>543</v>
      </c>
      <c r="EH11">
        <v>541</v>
      </c>
      <c r="EI11">
        <v>533</v>
      </c>
      <c r="EJ11">
        <v>529</v>
      </c>
      <c r="EK11">
        <v>490</v>
      </c>
      <c r="EL11">
        <v>495</v>
      </c>
      <c r="EM11">
        <v>493</v>
      </c>
      <c r="EN11">
        <v>499</v>
      </c>
      <c r="EO11">
        <v>501</v>
      </c>
      <c r="EP11">
        <v>487</v>
      </c>
      <c r="EQ11">
        <v>550</v>
      </c>
      <c r="ER11">
        <v>553</v>
      </c>
      <c r="ES11">
        <v>565</v>
      </c>
      <c r="ET11" s="3">
        <v>523</v>
      </c>
      <c r="EU11" s="3">
        <v>513</v>
      </c>
      <c r="EV11" s="7" t="s">
        <v>48</v>
      </c>
      <c r="EW11" s="5">
        <v>163</v>
      </c>
      <c r="EX11" s="5">
        <v>168</v>
      </c>
    </row>
    <row r="12" spans="1:154" x14ac:dyDescent="0.25">
      <c r="A12" t="s">
        <v>11</v>
      </c>
      <c r="B12">
        <v>158</v>
      </c>
      <c r="C12">
        <v>157</v>
      </c>
      <c r="D12">
        <v>157</v>
      </c>
      <c r="E12">
        <v>156</v>
      </c>
      <c r="F12">
        <v>156</v>
      </c>
      <c r="G12">
        <v>156</v>
      </c>
      <c r="H12">
        <v>138</v>
      </c>
      <c r="I12">
        <v>155</v>
      </c>
      <c r="J12">
        <v>157</v>
      </c>
      <c r="K12">
        <v>152</v>
      </c>
      <c r="L12">
        <v>157</v>
      </c>
      <c r="M12">
        <v>163</v>
      </c>
      <c r="N12">
        <v>176</v>
      </c>
      <c r="O12">
        <v>189</v>
      </c>
      <c r="P12">
        <v>183</v>
      </c>
      <c r="Q12">
        <v>187</v>
      </c>
      <c r="R12">
        <v>198</v>
      </c>
      <c r="S12">
        <v>196</v>
      </c>
      <c r="T12">
        <v>197</v>
      </c>
      <c r="U12">
        <v>202</v>
      </c>
      <c r="V12">
        <v>207</v>
      </c>
      <c r="W12">
        <v>207</v>
      </c>
      <c r="X12">
        <v>154</v>
      </c>
      <c r="Y12">
        <v>147</v>
      </c>
      <c r="Z12">
        <v>144</v>
      </c>
      <c r="AA12">
        <v>144</v>
      </c>
      <c r="AB12">
        <v>155</v>
      </c>
      <c r="AC12">
        <v>152</v>
      </c>
      <c r="AD12">
        <v>161</v>
      </c>
      <c r="AE12">
        <v>161</v>
      </c>
      <c r="AF12">
        <v>151</v>
      </c>
      <c r="AG12">
        <v>146</v>
      </c>
      <c r="AH12">
        <v>144</v>
      </c>
      <c r="AI12">
        <v>151</v>
      </c>
      <c r="AJ12">
        <v>159</v>
      </c>
      <c r="AK12">
        <v>142</v>
      </c>
      <c r="AL12">
        <v>151</v>
      </c>
      <c r="AM12">
        <v>155</v>
      </c>
      <c r="AN12">
        <v>149</v>
      </c>
      <c r="AO12">
        <v>146</v>
      </c>
      <c r="AP12">
        <v>150</v>
      </c>
      <c r="AQ12">
        <v>153</v>
      </c>
      <c r="AR12">
        <v>152</v>
      </c>
      <c r="AS12">
        <v>152</v>
      </c>
      <c r="AT12">
        <v>162</v>
      </c>
      <c r="AU12">
        <v>162</v>
      </c>
      <c r="AV12">
        <v>161</v>
      </c>
      <c r="AW12">
        <v>176</v>
      </c>
      <c r="AX12">
        <v>160</v>
      </c>
      <c r="AY12">
        <v>155</v>
      </c>
      <c r="AZ12">
        <v>158</v>
      </c>
      <c r="BA12">
        <v>167</v>
      </c>
      <c r="BB12">
        <v>168</v>
      </c>
      <c r="BC12">
        <v>160</v>
      </c>
      <c r="BD12">
        <v>157</v>
      </c>
      <c r="BE12">
        <v>150</v>
      </c>
      <c r="BF12">
        <v>145</v>
      </c>
      <c r="BG12">
        <v>157</v>
      </c>
      <c r="BH12">
        <v>137</v>
      </c>
      <c r="BI12">
        <v>140</v>
      </c>
      <c r="BJ12">
        <v>141</v>
      </c>
      <c r="BK12">
        <v>143</v>
      </c>
      <c r="BL12">
        <v>147</v>
      </c>
      <c r="BM12">
        <v>137</v>
      </c>
      <c r="BN12">
        <v>135</v>
      </c>
      <c r="BO12">
        <v>147</v>
      </c>
      <c r="BP12">
        <v>143</v>
      </c>
      <c r="BQ12">
        <v>141</v>
      </c>
      <c r="BR12">
        <v>144</v>
      </c>
      <c r="BS12">
        <v>150</v>
      </c>
      <c r="BT12">
        <v>133</v>
      </c>
      <c r="BU12">
        <v>134</v>
      </c>
      <c r="BV12">
        <v>128</v>
      </c>
      <c r="BW12">
        <v>122</v>
      </c>
      <c r="BX12">
        <v>117</v>
      </c>
      <c r="BY12">
        <v>119</v>
      </c>
      <c r="BZ12">
        <v>119</v>
      </c>
      <c r="CA12">
        <v>124</v>
      </c>
      <c r="CB12">
        <v>124</v>
      </c>
      <c r="CC12">
        <v>124</v>
      </c>
      <c r="CD12">
        <v>118</v>
      </c>
      <c r="CE12">
        <v>116</v>
      </c>
      <c r="CF12">
        <v>113</v>
      </c>
      <c r="CG12">
        <v>10115</v>
      </c>
      <c r="CH12">
        <v>115</v>
      </c>
      <c r="CI12">
        <v>115</v>
      </c>
      <c r="CJ12">
        <v>113</v>
      </c>
      <c r="CK12">
        <v>109</v>
      </c>
      <c r="CL12">
        <v>108</v>
      </c>
      <c r="CM12">
        <v>108</v>
      </c>
      <c r="CN12">
        <v>106</v>
      </c>
      <c r="CO12">
        <v>111</v>
      </c>
      <c r="CP12">
        <v>107</v>
      </c>
      <c r="CQ12">
        <v>97</v>
      </c>
      <c r="CR12">
        <v>97</v>
      </c>
      <c r="CS12">
        <v>95</v>
      </c>
      <c r="CT12">
        <v>93</v>
      </c>
      <c r="CU12">
        <v>100</v>
      </c>
      <c r="CV12">
        <v>102</v>
      </c>
      <c r="CW12">
        <v>103</v>
      </c>
      <c r="CX12">
        <v>90</v>
      </c>
      <c r="CY12">
        <v>96</v>
      </c>
      <c r="CZ12">
        <v>97</v>
      </c>
      <c r="DA12">
        <v>93</v>
      </c>
      <c r="DB12">
        <v>93</v>
      </c>
      <c r="DC12">
        <v>96</v>
      </c>
      <c r="DD12">
        <v>96</v>
      </c>
      <c r="DE12">
        <v>91</v>
      </c>
      <c r="DF12">
        <v>93</v>
      </c>
      <c r="DG12">
        <v>94</v>
      </c>
      <c r="DH12">
        <v>99</v>
      </c>
      <c r="DI12">
        <v>89</v>
      </c>
      <c r="DJ12">
        <v>92</v>
      </c>
      <c r="DK12">
        <v>87</v>
      </c>
      <c r="DL12">
        <v>91</v>
      </c>
      <c r="DM12">
        <v>82</v>
      </c>
      <c r="DN12">
        <v>90</v>
      </c>
      <c r="DO12">
        <v>99</v>
      </c>
      <c r="DP12">
        <v>99</v>
      </c>
      <c r="DQ12">
        <v>93</v>
      </c>
      <c r="DR12">
        <v>95</v>
      </c>
      <c r="DS12">
        <v>92</v>
      </c>
      <c r="DT12">
        <v>98</v>
      </c>
      <c r="DU12">
        <v>103</v>
      </c>
      <c r="DV12">
        <v>109</v>
      </c>
      <c r="DW12">
        <v>103</v>
      </c>
      <c r="DX12">
        <v>98</v>
      </c>
      <c r="DY12">
        <v>103</v>
      </c>
      <c r="DZ12">
        <v>96</v>
      </c>
      <c r="EA12">
        <v>98</v>
      </c>
      <c r="EB12">
        <v>107</v>
      </c>
      <c r="EC12">
        <v>100</v>
      </c>
      <c r="ED12">
        <v>101</v>
      </c>
      <c r="EE12">
        <v>112</v>
      </c>
      <c r="EF12">
        <v>113</v>
      </c>
      <c r="EG12">
        <v>111</v>
      </c>
      <c r="EH12">
        <v>113</v>
      </c>
      <c r="EI12">
        <v>104</v>
      </c>
      <c r="EJ12">
        <v>104</v>
      </c>
      <c r="EK12">
        <v>105</v>
      </c>
      <c r="EL12">
        <v>109</v>
      </c>
      <c r="EM12">
        <v>106</v>
      </c>
      <c r="EN12">
        <v>102</v>
      </c>
      <c r="EO12">
        <v>112</v>
      </c>
      <c r="EP12">
        <v>107</v>
      </c>
      <c r="EQ12">
        <v>112</v>
      </c>
      <c r="ER12">
        <v>117</v>
      </c>
      <c r="ES12">
        <v>116</v>
      </c>
      <c r="ET12" s="3">
        <v>114</v>
      </c>
      <c r="EU12" s="3">
        <v>120</v>
      </c>
      <c r="EV12" s="7" t="s">
        <v>49</v>
      </c>
      <c r="EW12" s="5">
        <v>209</v>
      </c>
      <c r="EX12" s="5">
        <v>208</v>
      </c>
    </row>
    <row r="13" spans="1:154" x14ac:dyDescent="0.25">
      <c r="A13" t="s">
        <v>12</v>
      </c>
      <c r="B13">
        <v>191</v>
      </c>
      <c r="C13">
        <v>196</v>
      </c>
      <c r="D13">
        <v>196</v>
      </c>
      <c r="E13">
        <v>185</v>
      </c>
      <c r="F13">
        <v>183</v>
      </c>
      <c r="G13">
        <v>183</v>
      </c>
      <c r="H13">
        <v>158</v>
      </c>
      <c r="I13">
        <v>170</v>
      </c>
      <c r="J13">
        <v>180</v>
      </c>
      <c r="K13">
        <v>185</v>
      </c>
      <c r="L13">
        <v>179</v>
      </c>
      <c r="M13">
        <v>182</v>
      </c>
      <c r="N13">
        <v>201</v>
      </c>
      <c r="O13">
        <v>217</v>
      </c>
      <c r="P13">
        <v>185</v>
      </c>
      <c r="Q13">
        <v>184</v>
      </c>
      <c r="R13">
        <v>180</v>
      </c>
      <c r="S13">
        <v>172</v>
      </c>
      <c r="T13">
        <v>172</v>
      </c>
      <c r="U13">
        <v>174</v>
      </c>
      <c r="V13">
        <v>187</v>
      </c>
      <c r="W13">
        <v>192</v>
      </c>
      <c r="X13">
        <v>204</v>
      </c>
      <c r="Y13">
        <v>204</v>
      </c>
      <c r="Z13">
        <v>202</v>
      </c>
      <c r="AA13">
        <v>202</v>
      </c>
      <c r="AB13">
        <v>208</v>
      </c>
      <c r="AC13">
        <v>199</v>
      </c>
      <c r="AD13">
        <v>209</v>
      </c>
      <c r="AE13">
        <v>211</v>
      </c>
      <c r="AF13">
        <v>205</v>
      </c>
      <c r="AG13">
        <v>200</v>
      </c>
      <c r="AH13">
        <v>180</v>
      </c>
      <c r="AI13">
        <v>172</v>
      </c>
      <c r="AJ13">
        <v>159</v>
      </c>
      <c r="AK13">
        <v>157</v>
      </c>
      <c r="AL13">
        <v>164</v>
      </c>
      <c r="AM13">
        <v>174</v>
      </c>
      <c r="AN13">
        <v>172</v>
      </c>
      <c r="AO13">
        <v>181</v>
      </c>
      <c r="AP13">
        <v>187</v>
      </c>
      <c r="AQ13">
        <v>176</v>
      </c>
      <c r="AR13">
        <v>173</v>
      </c>
      <c r="AS13">
        <v>174</v>
      </c>
      <c r="AT13">
        <v>174</v>
      </c>
      <c r="AU13">
        <v>174</v>
      </c>
      <c r="AV13">
        <v>161</v>
      </c>
      <c r="AW13">
        <v>173</v>
      </c>
      <c r="AX13">
        <v>165</v>
      </c>
      <c r="AY13">
        <v>169</v>
      </c>
      <c r="AZ13">
        <v>163</v>
      </c>
      <c r="BA13">
        <v>162</v>
      </c>
      <c r="BB13">
        <v>149</v>
      </c>
      <c r="BC13">
        <v>151</v>
      </c>
      <c r="BD13">
        <v>152</v>
      </c>
      <c r="BE13">
        <v>154</v>
      </c>
      <c r="BF13">
        <v>158</v>
      </c>
      <c r="BG13">
        <v>159</v>
      </c>
      <c r="BH13">
        <v>149</v>
      </c>
      <c r="BI13">
        <v>155</v>
      </c>
      <c r="BJ13">
        <v>142</v>
      </c>
      <c r="BK13">
        <v>140</v>
      </c>
      <c r="BL13">
        <v>141</v>
      </c>
      <c r="BM13">
        <v>139</v>
      </c>
      <c r="BN13">
        <v>142</v>
      </c>
      <c r="BO13">
        <v>148</v>
      </c>
      <c r="BP13">
        <v>153</v>
      </c>
      <c r="BQ13">
        <v>154</v>
      </c>
      <c r="BR13">
        <v>154</v>
      </c>
      <c r="BS13">
        <v>146</v>
      </c>
      <c r="BT13">
        <v>143</v>
      </c>
      <c r="BU13">
        <v>150</v>
      </c>
      <c r="BV13">
        <v>156</v>
      </c>
      <c r="BW13">
        <v>161</v>
      </c>
      <c r="BX13">
        <v>152</v>
      </c>
      <c r="BY13">
        <v>153</v>
      </c>
      <c r="BZ13">
        <v>153</v>
      </c>
      <c r="CA13">
        <v>159</v>
      </c>
      <c r="CB13">
        <v>159</v>
      </c>
      <c r="CC13">
        <v>159</v>
      </c>
      <c r="CD13">
        <v>152</v>
      </c>
      <c r="CE13">
        <v>141</v>
      </c>
      <c r="CF13">
        <v>136</v>
      </c>
      <c r="CG13">
        <v>10979</v>
      </c>
      <c r="CH13">
        <v>137</v>
      </c>
      <c r="CI13">
        <v>142</v>
      </c>
      <c r="CJ13">
        <v>136</v>
      </c>
      <c r="CK13">
        <v>126</v>
      </c>
      <c r="CL13">
        <v>125</v>
      </c>
      <c r="CM13">
        <v>115</v>
      </c>
      <c r="CN13">
        <v>109</v>
      </c>
      <c r="CO13">
        <v>108</v>
      </c>
      <c r="CP13">
        <v>118</v>
      </c>
      <c r="CQ13">
        <v>118</v>
      </c>
      <c r="CR13">
        <v>122</v>
      </c>
      <c r="CS13">
        <v>115</v>
      </c>
      <c r="CT13">
        <v>116</v>
      </c>
      <c r="CU13">
        <v>122</v>
      </c>
      <c r="CV13">
        <v>116</v>
      </c>
      <c r="CW13">
        <v>111</v>
      </c>
      <c r="CX13">
        <v>108</v>
      </c>
      <c r="CY13">
        <v>104</v>
      </c>
      <c r="CZ13">
        <v>104</v>
      </c>
      <c r="DA13">
        <v>107</v>
      </c>
      <c r="DB13">
        <v>104</v>
      </c>
      <c r="DC13">
        <v>104</v>
      </c>
      <c r="DD13">
        <v>115</v>
      </c>
      <c r="DE13">
        <v>124</v>
      </c>
      <c r="DF13">
        <v>120</v>
      </c>
      <c r="DG13">
        <v>120</v>
      </c>
      <c r="DH13">
        <v>114</v>
      </c>
      <c r="DI13">
        <v>107</v>
      </c>
      <c r="DJ13">
        <v>108</v>
      </c>
      <c r="DK13">
        <v>105</v>
      </c>
      <c r="DL13">
        <v>107</v>
      </c>
      <c r="DM13">
        <v>111</v>
      </c>
      <c r="DN13">
        <v>111</v>
      </c>
      <c r="DO13">
        <v>108</v>
      </c>
      <c r="DP13">
        <v>115</v>
      </c>
      <c r="DQ13">
        <v>112</v>
      </c>
      <c r="DR13">
        <v>120</v>
      </c>
      <c r="DS13">
        <v>116</v>
      </c>
      <c r="DT13">
        <v>121</v>
      </c>
      <c r="DU13">
        <v>132</v>
      </c>
      <c r="DV13">
        <v>124</v>
      </c>
      <c r="DW13">
        <v>115</v>
      </c>
      <c r="DX13">
        <v>122</v>
      </c>
      <c r="DY13">
        <v>119</v>
      </c>
      <c r="DZ13">
        <v>116</v>
      </c>
      <c r="EA13">
        <v>125</v>
      </c>
      <c r="EB13">
        <v>124</v>
      </c>
      <c r="EC13">
        <v>123</v>
      </c>
      <c r="ED13">
        <v>127</v>
      </c>
      <c r="EE13">
        <v>134</v>
      </c>
      <c r="EF13">
        <v>131</v>
      </c>
      <c r="EG13">
        <v>132</v>
      </c>
      <c r="EH13">
        <v>133</v>
      </c>
      <c r="EI13">
        <v>128</v>
      </c>
      <c r="EJ13">
        <v>126</v>
      </c>
      <c r="EK13">
        <v>129</v>
      </c>
      <c r="EL13">
        <v>135</v>
      </c>
      <c r="EM13">
        <v>131</v>
      </c>
      <c r="EN13">
        <v>134</v>
      </c>
      <c r="EO13">
        <v>134</v>
      </c>
      <c r="EP13">
        <v>138</v>
      </c>
      <c r="EQ13">
        <v>135</v>
      </c>
      <c r="ER13">
        <v>129</v>
      </c>
      <c r="ES13">
        <v>137</v>
      </c>
      <c r="ET13" s="3">
        <v>139</v>
      </c>
      <c r="EU13" s="3">
        <v>132</v>
      </c>
      <c r="EV13" s="7" t="s">
        <v>50</v>
      </c>
      <c r="EW13" s="5">
        <v>149</v>
      </c>
      <c r="EX13" s="5">
        <v>163</v>
      </c>
    </row>
    <row r="14" spans="1:154" x14ac:dyDescent="0.25">
      <c r="A14" t="s">
        <v>13</v>
      </c>
      <c r="B14">
        <v>106</v>
      </c>
      <c r="C14">
        <v>105</v>
      </c>
      <c r="D14">
        <v>105</v>
      </c>
      <c r="E14">
        <v>102</v>
      </c>
      <c r="F14">
        <v>91</v>
      </c>
      <c r="G14">
        <v>91</v>
      </c>
      <c r="H14">
        <v>65</v>
      </c>
      <c r="I14">
        <v>89</v>
      </c>
      <c r="J14">
        <v>99</v>
      </c>
      <c r="K14">
        <v>97</v>
      </c>
      <c r="L14">
        <v>98</v>
      </c>
      <c r="M14">
        <v>95</v>
      </c>
      <c r="N14">
        <v>116</v>
      </c>
      <c r="O14">
        <v>131</v>
      </c>
      <c r="P14">
        <v>131</v>
      </c>
      <c r="Q14">
        <v>130</v>
      </c>
      <c r="R14">
        <v>128</v>
      </c>
      <c r="S14">
        <v>131</v>
      </c>
      <c r="T14">
        <v>131</v>
      </c>
      <c r="U14">
        <v>132</v>
      </c>
      <c r="V14">
        <v>124</v>
      </c>
      <c r="W14">
        <v>126</v>
      </c>
      <c r="X14">
        <v>138</v>
      </c>
      <c r="Y14">
        <v>134</v>
      </c>
      <c r="Z14">
        <v>130</v>
      </c>
      <c r="AA14">
        <v>130</v>
      </c>
      <c r="AB14">
        <v>129</v>
      </c>
      <c r="AC14">
        <v>122</v>
      </c>
      <c r="AD14">
        <v>121</v>
      </c>
      <c r="AE14">
        <v>120</v>
      </c>
      <c r="AF14">
        <v>110</v>
      </c>
      <c r="AG14">
        <v>112</v>
      </c>
      <c r="AH14">
        <v>107</v>
      </c>
      <c r="AI14">
        <v>104</v>
      </c>
      <c r="AJ14">
        <v>117</v>
      </c>
      <c r="AK14">
        <v>121</v>
      </c>
      <c r="AL14">
        <v>124</v>
      </c>
      <c r="AM14">
        <v>116</v>
      </c>
      <c r="AN14">
        <v>117</v>
      </c>
      <c r="AO14">
        <v>114</v>
      </c>
      <c r="AP14">
        <v>112</v>
      </c>
      <c r="AQ14">
        <v>111</v>
      </c>
      <c r="AR14">
        <v>113</v>
      </c>
      <c r="AS14">
        <v>115</v>
      </c>
      <c r="AT14">
        <v>110</v>
      </c>
      <c r="AU14">
        <v>111</v>
      </c>
      <c r="AV14">
        <v>109</v>
      </c>
      <c r="AW14">
        <v>120</v>
      </c>
      <c r="AX14">
        <v>122</v>
      </c>
      <c r="AY14">
        <v>121</v>
      </c>
      <c r="AZ14">
        <v>125</v>
      </c>
      <c r="BA14">
        <v>125</v>
      </c>
      <c r="BB14">
        <v>128</v>
      </c>
      <c r="BC14">
        <v>128</v>
      </c>
      <c r="BD14">
        <v>128</v>
      </c>
      <c r="BE14">
        <v>131</v>
      </c>
      <c r="BF14">
        <v>130</v>
      </c>
      <c r="BG14">
        <v>125</v>
      </c>
      <c r="BH14">
        <v>128</v>
      </c>
      <c r="BI14">
        <v>119</v>
      </c>
      <c r="BJ14">
        <v>119</v>
      </c>
      <c r="BK14">
        <v>116</v>
      </c>
      <c r="BL14">
        <v>114</v>
      </c>
      <c r="BM14">
        <v>116</v>
      </c>
      <c r="BN14">
        <v>114</v>
      </c>
      <c r="BO14">
        <v>113</v>
      </c>
      <c r="BP14">
        <v>115</v>
      </c>
      <c r="BQ14">
        <v>115</v>
      </c>
      <c r="BR14">
        <v>120</v>
      </c>
      <c r="BS14">
        <v>125</v>
      </c>
      <c r="BT14">
        <v>127</v>
      </c>
      <c r="BU14">
        <v>126</v>
      </c>
      <c r="BV14">
        <v>122</v>
      </c>
      <c r="BW14">
        <v>123</v>
      </c>
      <c r="BX14">
        <v>125</v>
      </c>
      <c r="BY14">
        <v>126</v>
      </c>
      <c r="BZ14">
        <v>126</v>
      </c>
      <c r="CA14">
        <v>112</v>
      </c>
      <c r="CB14">
        <v>112</v>
      </c>
      <c r="CC14">
        <v>112</v>
      </c>
      <c r="CD14">
        <v>102</v>
      </c>
      <c r="CE14">
        <v>106</v>
      </c>
      <c r="CF14">
        <v>110</v>
      </c>
      <c r="CG14">
        <v>8584</v>
      </c>
      <c r="CH14">
        <v>113</v>
      </c>
      <c r="CI14">
        <v>123</v>
      </c>
      <c r="CJ14">
        <v>126</v>
      </c>
      <c r="CK14">
        <v>120</v>
      </c>
      <c r="CL14">
        <v>114</v>
      </c>
      <c r="CM14">
        <v>110</v>
      </c>
      <c r="CN14">
        <v>109</v>
      </c>
      <c r="CO14">
        <v>108</v>
      </c>
      <c r="CP14">
        <v>104</v>
      </c>
      <c r="CQ14">
        <v>106</v>
      </c>
      <c r="CR14">
        <v>102</v>
      </c>
      <c r="CS14">
        <v>93</v>
      </c>
      <c r="CT14">
        <v>95</v>
      </c>
      <c r="CU14">
        <v>104</v>
      </c>
      <c r="CV14">
        <v>104</v>
      </c>
      <c r="CW14">
        <v>103</v>
      </c>
      <c r="CX14">
        <v>105</v>
      </c>
      <c r="CY14">
        <v>100</v>
      </c>
      <c r="CZ14">
        <v>105</v>
      </c>
      <c r="DA14">
        <v>100</v>
      </c>
      <c r="DB14">
        <v>108</v>
      </c>
      <c r="DC14">
        <v>105</v>
      </c>
      <c r="DD14">
        <v>97</v>
      </c>
      <c r="DE14">
        <v>97</v>
      </c>
      <c r="DF14">
        <v>97</v>
      </c>
      <c r="DG14">
        <v>94</v>
      </c>
      <c r="DH14">
        <v>93</v>
      </c>
      <c r="DI14">
        <v>95</v>
      </c>
      <c r="DJ14">
        <v>101</v>
      </c>
      <c r="DK14">
        <v>101</v>
      </c>
      <c r="DL14">
        <v>103</v>
      </c>
      <c r="DM14">
        <v>102</v>
      </c>
      <c r="DN14">
        <v>97</v>
      </c>
      <c r="DO14">
        <v>95</v>
      </c>
      <c r="DP14">
        <v>98</v>
      </c>
      <c r="DQ14">
        <v>97</v>
      </c>
      <c r="DR14">
        <v>95</v>
      </c>
      <c r="DS14">
        <v>98</v>
      </c>
      <c r="DT14">
        <v>101</v>
      </c>
      <c r="DU14">
        <v>102</v>
      </c>
      <c r="DV14">
        <v>104</v>
      </c>
      <c r="DW14">
        <v>107</v>
      </c>
      <c r="DX14">
        <v>102</v>
      </c>
      <c r="DY14">
        <v>105</v>
      </c>
      <c r="DZ14">
        <v>102</v>
      </c>
      <c r="EA14">
        <v>108</v>
      </c>
      <c r="EB14">
        <v>106</v>
      </c>
      <c r="EC14">
        <v>102</v>
      </c>
      <c r="ED14">
        <v>109</v>
      </c>
      <c r="EE14">
        <v>113</v>
      </c>
      <c r="EF14">
        <v>117</v>
      </c>
      <c r="EG14">
        <v>118</v>
      </c>
      <c r="EH14">
        <v>116</v>
      </c>
      <c r="EI14">
        <v>117</v>
      </c>
      <c r="EJ14">
        <v>110</v>
      </c>
      <c r="EK14">
        <v>112</v>
      </c>
      <c r="EL14">
        <v>103</v>
      </c>
      <c r="EM14">
        <v>108</v>
      </c>
      <c r="EN14">
        <v>118</v>
      </c>
      <c r="EO14">
        <v>115</v>
      </c>
      <c r="EP14">
        <v>119</v>
      </c>
      <c r="EQ14">
        <v>123</v>
      </c>
      <c r="ER14">
        <v>117</v>
      </c>
      <c r="ES14">
        <v>119</v>
      </c>
      <c r="ET14" s="3">
        <v>115</v>
      </c>
      <c r="EU14" s="3">
        <v>105</v>
      </c>
      <c r="EV14" s="8" t="s">
        <v>51</v>
      </c>
      <c r="EW14" s="6">
        <v>358</v>
      </c>
      <c r="EX14" s="6">
        <v>387</v>
      </c>
    </row>
    <row r="15" spans="1:154" x14ac:dyDescent="0.25">
      <c r="A15" t="s">
        <v>14</v>
      </c>
      <c r="B15">
        <v>522</v>
      </c>
      <c r="C15">
        <v>528</v>
      </c>
      <c r="D15">
        <v>528</v>
      </c>
      <c r="E15">
        <v>502</v>
      </c>
      <c r="F15">
        <v>499</v>
      </c>
      <c r="G15">
        <v>499</v>
      </c>
      <c r="H15">
        <v>423</v>
      </c>
      <c r="I15">
        <v>481</v>
      </c>
      <c r="J15">
        <v>492</v>
      </c>
      <c r="K15">
        <v>508</v>
      </c>
      <c r="L15">
        <v>507</v>
      </c>
      <c r="M15">
        <v>504</v>
      </c>
      <c r="N15">
        <v>564</v>
      </c>
      <c r="O15">
        <v>581</v>
      </c>
      <c r="P15">
        <v>544</v>
      </c>
      <c r="Q15">
        <v>560</v>
      </c>
      <c r="R15">
        <v>551</v>
      </c>
      <c r="S15">
        <v>522</v>
      </c>
      <c r="T15">
        <v>479</v>
      </c>
      <c r="U15">
        <v>475</v>
      </c>
      <c r="V15">
        <v>481</v>
      </c>
      <c r="W15">
        <v>442</v>
      </c>
      <c r="X15">
        <v>446</v>
      </c>
      <c r="Y15">
        <v>437</v>
      </c>
      <c r="Z15">
        <v>414</v>
      </c>
      <c r="AA15">
        <v>414</v>
      </c>
      <c r="AB15">
        <v>430</v>
      </c>
      <c r="AC15">
        <v>427</v>
      </c>
      <c r="AD15">
        <v>444</v>
      </c>
      <c r="AE15">
        <v>446</v>
      </c>
      <c r="AF15">
        <v>440</v>
      </c>
      <c r="AG15">
        <v>441</v>
      </c>
      <c r="AH15">
        <v>425</v>
      </c>
      <c r="AI15">
        <v>424</v>
      </c>
      <c r="AJ15">
        <v>414</v>
      </c>
      <c r="AK15">
        <v>391</v>
      </c>
      <c r="AL15">
        <v>422</v>
      </c>
      <c r="AM15">
        <v>433</v>
      </c>
      <c r="AN15">
        <v>413</v>
      </c>
      <c r="AO15">
        <v>408</v>
      </c>
      <c r="AP15">
        <v>411</v>
      </c>
      <c r="AQ15">
        <v>401</v>
      </c>
      <c r="AR15">
        <v>374</v>
      </c>
      <c r="AS15">
        <v>378</v>
      </c>
      <c r="AT15">
        <v>368</v>
      </c>
      <c r="AU15">
        <v>361</v>
      </c>
      <c r="AV15">
        <v>350</v>
      </c>
      <c r="AW15">
        <v>375</v>
      </c>
      <c r="AX15">
        <v>380</v>
      </c>
      <c r="AY15">
        <v>378</v>
      </c>
      <c r="AZ15">
        <v>360</v>
      </c>
      <c r="BA15">
        <v>377</v>
      </c>
      <c r="BB15">
        <v>361</v>
      </c>
      <c r="BC15">
        <v>367</v>
      </c>
      <c r="BD15">
        <v>342</v>
      </c>
      <c r="BE15">
        <v>350</v>
      </c>
      <c r="BF15">
        <v>336</v>
      </c>
      <c r="BG15">
        <v>366</v>
      </c>
      <c r="BH15">
        <v>338</v>
      </c>
      <c r="BI15">
        <v>341</v>
      </c>
      <c r="BJ15">
        <v>332</v>
      </c>
      <c r="BK15">
        <v>321</v>
      </c>
      <c r="BL15">
        <v>356</v>
      </c>
      <c r="BM15">
        <v>368</v>
      </c>
      <c r="BN15">
        <v>335</v>
      </c>
      <c r="BO15">
        <v>322</v>
      </c>
      <c r="BP15">
        <v>314</v>
      </c>
      <c r="BQ15">
        <v>294</v>
      </c>
      <c r="BR15">
        <v>310</v>
      </c>
      <c r="BS15">
        <v>322</v>
      </c>
      <c r="BT15">
        <v>307</v>
      </c>
      <c r="BU15">
        <v>315</v>
      </c>
      <c r="BV15">
        <v>326</v>
      </c>
      <c r="BW15">
        <v>346</v>
      </c>
      <c r="BX15">
        <v>342</v>
      </c>
      <c r="BY15">
        <v>346</v>
      </c>
      <c r="BZ15">
        <v>346</v>
      </c>
      <c r="CA15">
        <v>314</v>
      </c>
      <c r="CB15">
        <v>314</v>
      </c>
      <c r="CC15">
        <v>314</v>
      </c>
      <c r="CD15">
        <v>297</v>
      </c>
      <c r="CE15">
        <v>285</v>
      </c>
      <c r="CF15">
        <v>289</v>
      </c>
      <c r="CG15">
        <v>10946</v>
      </c>
      <c r="CH15">
        <v>290</v>
      </c>
      <c r="CI15">
        <v>310</v>
      </c>
      <c r="CJ15">
        <v>296</v>
      </c>
      <c r="CK15">
        <v>286</v>
      </c>
      <c r="CL15">
        <v>297</v>
      </c>
      <c r="CM15">
        <v>301</v>
      </c>
      <c r="CN15">
        <v>319</v>
      </c>
      <c r="CO15">
        <v>300</v>
      </c>
      <c r="CP15">
        <v>302</v>
      </c>
      <c r="CQ15">
        <v>314</v>
      </c>
      <c r="CR15">
        <v>298</v>
      </c>
      <c r="CS15">
        <v>298</v>
      </c>
      <c r="CT15">
        <v>291</v>
      </c>
      <c r="CU15">
        <v>313</v>
      </c>
      <c r="CV15">
        <v>312</v>
      </c>
      <c r="CW15">
        <v>303</v>
      </c>
      <c r="CX15">
        <v>294</v>
      </c>
      <c r="CY15">
        <v>299</v>
      </c>
      <c r="CZ15">
        <v>282</v>
      </c>
      <c r="DA15">
        <v>281</v>
      </c>
      <c r="DB15">
        <v>280</v>
      </c>
      <c r="DC15">
        <v>279</v>
      </c>
      <c r="DD15">
        <v>284</v>
      </c>
      <c r="DE15">
        <v>289</v>
      </c>
      <c r="DF15">
        <v>289</v>
      </c>
      <c r="DG15">
        <v>282</v>
      </c>
      <c r="DH15">
        <v>275</v>
      </c>
      <c r="DI15">
        <v>273</v>
      </c>
      <c r="DJ15">
        <v>284</v>
      </c>
      <c r="DK15">
        <v>286</v>
      </c>
      <c r="DL15">
        <v>279</v>
      </c>
      <c r="DM15">
        <v>285</v>
      </c>
      <c r="DN15">
        <v>288</v>
      </c>
      <c r="DO15">
        <v>288</v>
      </c>
      <c r="DP15">
        <v>282</v>
      </c>
      <c r="DQ15">
        <v>285</v>
      </c>
      <c r="DR15">
        <v>287</v>
      </c>
      <c r="DS15">
        <v>300</v>
      </c>
      <c r="DT15">
        <v>307</v>
      </c>
      <c r="DU15">
        <v>314</v>
      </c>
      <c r="DV15">
        <v>313</v>
      </c>
      <c r="DW15">
        <v>304</v>
      </c>
      <c r="DX15">
        <v>302</v>
      </c>
      <c r="DY15">
        <v>287</v>
      </c>
      <c r="DZ15">
        <v>296</v>
      </c>
      <c r="EA15">
        <v>297</v>
      </c>
      <c r="EB15">
        <v>299</v>
      </c>
      <c r="EC15">
        <v>297</v>
      </c>
      <c r="ED15">
        <v>286</v>
      </c>
      <c r="EE15">
        <v>293</v>
      </c>
      <c r="EF15">
        <v>299</v>
      </c>
      <c r="EG15">
        <v>302</v>
      </c>
      <c r="EH15">
        <v>303</v>
      </c>
      <c r="EI15">
        <v>309</v>
      </c>
      <c r="EJ15">
        <v>303</v>
      </c>
      <c r="EK15">
        <v>299</v>
      </c>
      <c r="EL15">
        <v>301</v>
      </c>
      <c r="EM15">
        <v>298</v>
      </c>
      <c r="EN15">
        <v>310</v>
      </c>
      <c r="EO15">
        <v>306</v>
      </c>
      <c r="EP15">
        <v>308</v>
      </c>
      <c r="EQ15">
        <v>315</v>
      </c>
      <c r="ER15">
        <v>319</v>
      </c>
      <c r="ES15">
        <v>322</v>
      </c>
      <c r="ET15" s="3">
        <v>303</v>
      </c>
      <c r="EU15" s="3">
        <v>330</v>
      </c>
      <c r="EV15" s="7" t="s">
        <v>52</v>
      </c>
      <c r="EW15" s="5">
        <v>150</v>
      </c>
      <c r="EX15" s="5">
        <v>151</v>
      </c>
    </row>
    <row r="16" spans="1:154" x14ac:dyDescent="0.25">
      <c r="A16" t="s">
        <v>15</v>
      </c>
      <c r="B16">
        <v>136</v>
      </c>
      <c r="C16">
        <v>136</v>
      </c>
      <c r="D16">
        <v>136</v>
      </c>
      <c r="E16">
        <v>151</v>
      </c>
      <c r="F16">
        <v>140</v>
      </c>
      <c r="G16">
        <v>140</v>
      </c>
      <c r="H16">
        <v>120</v>
      </c>
      <c r="I16">
        <v>215</v>
      </c>
      <c r="J16">
        <v>211</v>
      </c>
      <c r="K16">
        <v>227</v>
      </c>
      <c r="L16">
        <v>213</v>
      </c>
      <c r="M16">
        <v>214</v>
      </c>
      <c r="N16">
        <v>211</v>
      </c>
      <c r="O16">
        <v>205</v>
      </c>
      <c r="P16">
        <v>200</v>
      </c>
      <c r="Q16">
        <v>207</v>
      </c>
      <c r="R16">
        <v>214</v>
      </c>
      <c r="S16">
        <v>221</v>
      </c>
      <c r="T16">
        <v>226</v>
      </c>
      <c r="U16">
        <v>225</v>
      </c>
      <c r="V16">
        <v>225</v>
      </c>
      <c r="W16">
        <v>220</v>
      </c>
      <c r="X16">
        <v>263</v>
      </c>
      <c r="Y16">
        <v>262</v>
      </c>
      <c r="Z16">
        <v>278</v>
      </c>
      <c r="AA16">
        <v>278</v>
      </c>
      <c r="AB16">
        <v>272</v>
      </c>
      <c r="AC16">
        <v>268</v>
      </c>
      <c r="AD16">
        <v>245</v>
      </c>
      <c r="AE16">
        <v>233</v>
      </c>
      <c r="AF16">
        <v>243</v>
      </c>
      <c r="AG16">
        <v>234</v>
      </c>
      <c r="AH16">
        <v>246</v>
      </c>
      <c r="AI16">
        <v>236</v>
      </c>
      <c r="AJ16">
        <v>231</v>
      </c>
      <c r="AK16">
        <v>218</v>
      </c>
      <c r="AL16">
        <v>216</v>
      </c>
      <c r="AM16">
        <v>274</v>
      </c>
      <c r="AN16">
        <v>250</v>
      </c>
      <c r="AO16">
        <v>243</v>
      </c>
      <c r="AP16">
        <v>242</v>
      </c>
      <c r="AQ16">
        <v>239</v>
      </c>
      <c r="AR16">
        <v>259</v>
      </c>
      <c r="AS16">
        <v>262</v>
      </c>
      <c r="AT16">
        <v>256</v>
      </c>
      <c r="AU16">
        <v>244</v>
      </c>
      <c r="AV16">
        <v>241</v>
      </c>
      <c r="AW16">
        <v>260</v>
      </c>
      <c r="AX16">
        <v>245</v>
      </c>
      <c r="AY16">
        <v>245</v>
      </c>
      <c r="AZ16">
        <v>232</v>
      </c>
      <c r="BA16">
        <v>240</v>
      </c>
      <c r="BB16">
        <v>237</v>
      </c>
      <c r="BC16">
        <v>222</v>
      </c>
      <c r="BD16">
        <v>220</v>
      </c>
      <c r="BE16">
        <v>220</v>
      </c>
      <c r="BF16">
        <v>227</v>
      </c>
      <c r="BG16">
        <v>221</v>
      </c>
      <c r="BH16">
        <v>209</v>
      </c>
      <c r="BI16">
        <v>209</v>
      </c>
      <c r="BJ16">
        <v>206</v>
      </c>
      <c r="BK16">
        <v>204</v>
      </c>
      <c r="BL16">
        <v>204</v>
      </c>
      <c r="BM16">
        <v>202</v>
      </c>
      <c r="BN16">
        <v>202</v>
      </c>
      <c r="BO16">
        <v>198</v>
      </c>
      <c r="BP16">
        <v>194</v>
      </c>
      <c r="BQ16">
        <v>184</v>
      </c>
      <c r="BR16">
        <v>189</v>
      </c>
      <c r="BS16">
        <v>190</v>
      </c>
      <c r="BT16">
        <v>179</v>
      </c>
      <c r="BU16">
        <v>178</v>
      </c>
      <c r="BV16">
        <v>179</v>
      </c>
      <c r="BW16">
        <v>175</v>
      </c>
      <c r="BX16">
        <v>176</v>
      </c>
      <c r="BY16">
        <v>185</v>
      </c>
      <c r="BZ16">
        <v>185</v>
      </c>
      <c r="CA16">
        <v>178</v>
      </c>
      <c r="CB16">
        <v>178</v>
      </c>
      <c r="CC16">
        <v>178</v>
      </c>
      <c r="CD16">
        <v>184</v>
      </c>
      <c r="CE16">
        <v>171</v>
      </c>
      <c r="CF16">
        <v>165</v>
      </c>
      <c r="CG16">
        <v>9595</v>
      </c>
      <c r="CH16">
        <v>162</v>
      </c>
      <c r="CI16">
        <v>171</v>
      </c>
      <c r="CJ16">
        <v>170</v>
      </c>
      <c r="CK16">
        <v>167</v>
      </c>
      <c r="CL16">
        <v>160</v>
      </c>
      <c r="CM16">
        <v>165</v>
      </c>
      <c r="CN16">
        <v>173</v>
      </c>
      <c r="CO16">
        <v>168</v>
      </c>
      <c r="CP16">
        <v>171</v>
      </c>
      <c r="CQ16">
        <v>168</v>
      </c>
      <c r="CR16">
        <v>165</v>
      </c>
      <c r="CS16">
        <v>170</v>
      </c>
      <c r="CT16">
        <v>176</v>
      </c>
      <c r="CU16">
        <v>186</v>
      </c>
      <c r="CV16">
        <v>189</v>
      </c>
      <c r="CW16">
        <v>184</v>
      </c>
      <c r="CX16">
        <v>173</v>
      </c>
      <c r="CY16">
        <v>171</v>
      </c>
      <c r="CZ16">
        <v>169</v>
      </c>
      <c r="DA16">
        <v>168</v>
      </c>
      <c r="DB16">
        <v>164</v>
      </c>
      <c r="DC16">
        <v>163</v>
      </c>
      <c r="DD16">
        <v>162</v>
      </c>
      <c r="DE16">
        <v>173</v>
      </c>
      <c r="DF16">
        <v>181</v>
      </c>
      <c r="DG16">
        <v>185</v>
      </c>
      <c r="DH16">
        <v>173</v>
      </c>
      <c r="DI16">
        <v>175</v>
      </c>
      <c r="DJ16">
        <v>168</v>
      </c>
      <c r="DK16">
        <v>155</v>
      </c>
      <c r="DL16">
        <v>158</v>
      </c>
      <c r="DM16">
        <v>159</v>
      </c>
      <c r="DN16">
        <v>156</v>
      </c>
      <c r="DO16">
        <v>157</v>
      </c>
      <c r="DP16">
        <v>159</v>
      </c>
      <c r="DQ16">
        <v>157</v>
      </c>
      <c r="DR16">
        <v>154</v>
      </c>
      <c r="DS16">
        <v>158</v>
      </c>
      <c r="DT16">
        <v>161</v>
      </c>
      <c r="DU16">
        <v>160</v>
      </c>
      <c r="DV16">
        <v>159</v>
      </c>
      <c r="DW16">
        <v>143</v>
      </c>
      <c r="DX16">
        <v>142</v>
      </c>
      <c r="DY16">
        <v>147</v>
      </c>
      <c r="DZ16">
        <v>149</v>
      </c>
      <c r="EA16">
        <v>149</v>
      </c>
      <c r="EB16">
        <v>154</v>
      </c>
      <c r="EC16">
        <v>151</v>
      </c>
      <c r="ED16">
        <v>143</v>
      </c>
      <c r="EE16">
        <v>149</v>
      </c>
      <c r="EF16">
        <v>146</v>
      </c>
      <c r="EG16">
        <v>148</v>
      </c>
      <c r="EH16">
        <v>149</v>
      </c>
      <c r="EI16">
        <v>149</v>
      </c>
      <c r="EJ16">
        <v>154</v>
      </c>
      <c r="EK16">
        <v>150</v>
      </c>
      <c r="EL16">
        <v>146</v>
      </c>
      <c r="EM16">
        <v>150</v>
      </c>
      <c r="EN16">
        <v>152</v>
      </c>
      <c r="EO16">
        <v>156</v>
      </c>
      <c r="EP16">
        <v>150</v>
      </c>
      <c r="EQ16">
        <v>158</v>
      </c>
      <c r="ER16">
        <v>161</v>
      </c>
      <c r="ES16">
        <v>170</v>
      </c>
      <c r="ET16" s="3">
        <v>158</v>
      </c>
      <c r="EU16" s="3">
        <v>156</v>
      </c>
      <c r="EV16" s="7" t="s">
        <v>53</v>
      </c>
      <c r="EW16" s="5">
        <v>179</v>
      </c>
      <c r="EX16" s="5">
        <v>188</v>
      </c>
    </row>
    <row r="17" spans="1:154" x14ac:dyDescent="0.25">
      <c r="A17" t="s">
        <v>16</v>
      </c>
      <c r="B17">
        <v>177</v>
      </c>
      <c r="C17">
        <v>186</v>
      </c>
      <c r="D17">
        <v>186</v>
      </c>
      <c r="E17">
        <v>198</v>
      </c>
      <c r="F17">
        <v>182</v>
      </c>
      <c r="G17">
        <v>182</v>
      </c>
      <c r="H17">
        <v>125</v>
      </c>
      <c r="I17">
        <v>177</v>
      </c>
      <c r="J17">
        <v>178</v>
      </c>
      <c r="K17">
        <v>173</v>
      </c>
      <c r="L17">
        <v>178</v>
      </c>
      <c r="M17">
        <v>180</v>
      </c>
      <c r="N17">
        <v>198</v>
      </c>
      <c r="O17">
        <v>200</v>
      </c>
      <c r="P17">
        <v>208</v>
      </c>
      <c r="Q17">
        <v>210</v>
      </c>
      <c r="R17">
        <v>214</v>
      </c>
      <c r="S17">
        <v>214</v>
      </c>
      <c r="T17">
        <v>198</v>
      </c>
      <c r="U17">
        <v>191</v>
      </c>
      <c r="V17">
        <v>196</v>
      </c>
      <c r="W17">
        <v>198</v>
      </c>
      <c r="X17">
        <v>197</v>
      </c>
      <c r="Y17">
        <v>195</v>
      </c>
      <c r="Z17">
        <v>190</v>
      </c>
      <c r="AA17">
        <v>190</v>
      </c>
      <c r="AB17">
        <v>194</v>
      </c>
      <c r="AC17">
        <v>193</v>
      </c>
      <c r="AD17">
        <v>210</v>
      </c>
      <c r="AE17">
        <v>214</v>
      </c>
      <c r="AF17">
        <v>198</v>
      </c>
      <c r="AG17">
        <v>202</v>
      </c>
      <c r="AH17">
        <v>198</v>
      </c>
      <c r="AI17">
        <v>203</v>
      </c>
      <c r="AJ17">
        <v>192</v>
      </c>
      <c r="AK17">
        <v>187</v>
      </c>
      <c r="AL17">
        <v>187</v>
      </c>
      <c r="AM17">
        <v>190</v>
      </c>
      <c r="AN17">
        <v>194</v>
      </c>
      <c r="AO17">
        <v>190</v>
      </c>
      <c r="AP17">
        <v>187</v>
      </c>
      <c r="AQ17">
        <v>193</v>
      </c>
      <c r="AR17">
        <v>191</v>
      </c>
      <c r="AS17">
        <v>193</v>
      </c>
      <c r="AT17">
        <v>194</v>
      </c>
      <c r="AU17">
        <v>201</v>
      </c>
      <c r="AV17">
        <v>201</v>
      </c>
      <c r="AW17">
        <v>212</v>
      </c>
      <c r="AX17">
        <v>200</v>
      </c>
      <c r="AY17">
        <v>205</v>
      </c>
      <c r="AZ17">
        <v>193</v>
      </c>
      <c r="BA17">
        <v>206</v>
      </c>
      <c r="BB17">
        <v>209</v>
      </c>
      <c r="BC17">
        <v>206</v>
      </c>
      <c r="BD17">
        <v>190</v>
      </c>
      <c r="BE17">
        <v>199</v>
      </c>
      <c r="BF17">
        <v>189</v>
      </c>
      <c r="BG17">
        <v>189</v>
      </c>
      <c r="BH17">
        <v>193</v>
      </c>
      <c r="BI17">
        <v>192</v>
      </c>
      <c r="BJ17">
        <v>191</v>
      </c>
      <c r="BK17">
        <v>186</v>
      </c>
      <c r="BL17">
        <v>192</v>
      </c>
      <c r="BM17">
        <v>187</v>
      </c>
      <c r="BN17">
        <v>193</v>
      </c>
      <c r="BO17">
        <v>190</v>
      </c>
      <c r="BP17">
        <v>189</v>
      </c>
      <c r="BQ17">
        <v>181</v>
      </c>
      <c r="BR17">
        <v>181</v>
      </c>
      <c r="BS17">
        <v>181</v>
      </c>
      <c r="BT17">
        <v>168</v>
      </c>
      <c r="BU17">
        <v>180</v>
      </c>
      <c r="BV17">
        <v>183</v>
      </c>
      <c r="BW17">
        <v>183</v>
      </c>
      <c r="BX17">
        <v>178</v>
      </c>
      <c r="BY17">
        <v>180</v>
      </c>
      <c r="BZ17">
        <v>180</v>
      </c>
      <c r="CA17">
        <v>186</v>
      </c>
      <c r="CB17">
        <v>186</v>
      </c>
      <c r="CC17">
        <v>186</v>
      </c>
      <c r="CD17">
        <v>187</v>
      </c>
      <c r="CE17">
        <v>177</v>
      </c>
      <c r="CF17">
        <v>176</v>
      </c>
      <c r="CG17">
        <v>7971</v>
      </c>
      <c r="CH17">
        <v>178</v>
      </c>
      <c r="CI17">
        <v>174</v>
      </c>
      <c r="CJ17">
        <v>167</v>
      </c>
      <c r="CK17">
        <v>160</v>
      </c>
      <c r="CL17">
        <v>162</v>
      </c>
      <c r="CM17">
        <v>166</v>
      </c>
      <c r="CN17">
        <v>169</v>
      </c>
      <c r="CO17">
        <v>164</v>
      </c>
      <c r="CP17">
        <v>171</v>
      </c>
      <c r="CQ17">
        <v>171</v>
      </c>
      <c r="CR17">
        <v>165</v>
      </c>
      <c r="CS17">
        <v>160</v>
      </c>
      <c r="CT17">
        <v>165</v>
      </c>
      <c r="CU17">
        <v>174</v>
      </c>
      <c r="CV17">
        <v>171</v>
      </c>
      <c r="CW17">
        <v>164</v>
      </c>
      <c r="CX17">
        <v>158</v>
      </c>
      <c r="CY17">
        <v>159</v>
      </c>
      <c r="CZ17">
        <v>156</v>
      </c>
      <c r="DA17">
        <v>163</v>
      </c>
      <c r="DB17">
        <v>163</v>
      </c>
      <c r="DC17">
        <v>174</v>
      </c>
      <c r="DD17">
        <v>172</v>
      </c>
      <c r="DE17">
        <v>169</v>
      </c>
      <c r="DF17">
        <v>171</v>
      </c>
      <c r="DG17">
        <v>171</v>
      </c>
      <c r="DH17">
        <v>168</v>
      </c>
      <c r="DI17">
        <v>165</v>
      </c>
      <c r="DJ17">
        <v>170</v>
      </c>
      <c r="DK17">
        <v>165</v>
      </c>
      <c r="DL17">
        <v>165</v>
      </c>
      <c r="DM17">
        <v>170</v>
      </c>
      <c r="DN17">
        <v>173</v>
      </c>
      <c r="DO17">
        <v>159</v>
      </c>
      <c r="DP17">
        <v>163</v>
      </c>
      <c r="DQ17">
        <v>161</v>
      </c>
      <c r="DR17">
        <v>161</v>
      </c>
      <c r="DS17">
        <v>160</v>
      </c>
      <c r="DT17">
        <v>159</v>
      </c>
      <c r="DU17">
        <v>160</v>
      </c>
      <c r="DV17">
        <v>171</v>
      </c>
      <c r="DW17">
        <v>173</v>
      </c>
      <c r="DX17">
        <v>165</v>
      </c>
      <c r="DY17">
        <v>171</v>
      </c>
      <c r="DZ17">
        <v>173</v>
      </c>
      <c r="EA17">
        <v>171</v>
      </c>
      <c r="EB17">
        <v>164</v>
      </c>
      <c r="EC17">
        <v>163</v>
      </c>
      <c r="ED17">
        <v>162</v>
      </c>
      <c r="EE17">
        <v>163</v>
      </c>
      <c r="EF17">
        <v>162</v>
      </c>
      <c r="EG17">
        <v>166</v>
      </c>
      <c r="EH17">
        <v>164</v>
      </c>
      <c r="EI17">
        <v>166</v>
      </c>
      <c r="EJ17">
        <v>167</v>
      </c>
      <c r="EK17">
        <v>167</v>
      </c>
      <c r="EL17">
        <v>174</v>
      </c>
      <c r="EM17">
        <v>170</v>
      </c>
      <c r="EN17">
        <v>181</v>
      </c>
      <c r="EO17">
        <v>191</v>
      </c>
      <c r="EP17">
        <v>186</v>
      </c>
      <c r="EQ17">
        <v>194</v>
      </c>
      <c r="ER17">
        <v>190</v>
      </c>
      <c r="ES17">
        <v>195</v>
      </c>
      <c r="ET17" s="3">
        <v>193</v>
      </c>
      <c r="EU17" s="3">
        <v>189</v>
      </c>
      <c r="EV17" s="7" t="s">
        <v>54</v>
      </c>
      <c r="EW17" s="5">
        <v>776</v>
      </c>
      <c r="EX17" s="5">
        <v>747</v>
      </c>
    </row>
    <row r="18" spans="1:154" x14ac:dyDescent="0.25">
      <c r="A18" t="s">
        <v>17</v>
      </c>
      <c r="B18">
        <v>791</v>
      </c>
      <c r="C18">
        <v>578</v>
      </c>
      <c r="D18">
        <v>578</v>
      </c>
      <c r="E18">
        <v>435</v>
      </c>
      <c r="F18">
        <v>341</v>
      </c>
      <c r="G18">
        <v>341</v>
      </c>
      <c r="H18">
        <v>244</v>
      </c>
      <c r="I18">
        <v>299</v>
      </c>
      <c r="J18">
        <v>290</v>
      </c>
      <c r="K18">
        <v>294</v>
      </c>
      <c r="L18">
        <v>266</v>
      </c>
      <c r="M18">
        <v>265</v>
      </c>
      <c r="N18">
        <v>1047</v>
      </c>
      <c r="O18">
        <v>612</v>
      </c>
      <c r="P18">
        <v>453</v>
      </c>
      <c r="Q18">
        <v>468</v>
      </c>
      <c r="R18">
        <v>383</v>
      </c>
      <c r="S18">
        <v>363</v>
      </c>
      <c r="T18">
        <v>321</v>
      </c>
      <c r="U18">
        <v>289</v>
      </c>
      <c r="V18">
        <v>282</v>
      </c>
      <c r="W18">
        <v>251</v>
      </c>
      <c r="X18">
        <v>229</v>
      </c>
      <c r="Y18">
        <v>239</v>
      </c>
      <c r="Z18">
        <v>481</v>
      </c>
      <c r="AA18">
        <v>481</v>
      </c>
      <c r="AB18">
        <v>407</v>
      </c>
      <c r="AC18">
        <v>348</v>
      </c>
      <c r="AD18">
        <v>293</v>
      </c>
      <c r="AE18">
        <v>258</v>
      </c>
      <c r="AF18">
        <v>236</v>
      </c>
      <c r="AG18">
        <v>223</v>
      </c>
      <c r="AH18">
        <v>189</v>
      </c>
      <c r="AI18">
        <v>183</v>
      </c>
      <c r="AJ18">
        <v>177</v>
      </c>
      <c r="AK18">
        <v>189</v>
      </c>
      <c r="AL18">
        <v>741</v>
      </c>
      <c r="AM18">
        <v>563</v>
      </c>
      <c r="AN18">
        <v>470</v>
      </c>
      <c r="AO18">
        <v>444</v>
      </c>
      <c r="AP18">
        <v>447</v>
      </c>
      <c r="AQ18">
        <v>405</v>
      </c>
      <c r="AR18">
        <v>319</v>
      </c>
      <c r="AS18">
        <v>270</v>
      </c>
      <c r="AT18">
        <v>249</v>
      </c>
      <c r="AU18">
        <v>222</v>
      </c>
      <c r="AV18">
        <v>212</v>
      </c>
      <c r="AW18">
        <v>246</v>
      </c>
      <c r="AX18">
        <v>1006</v>
      </c>
      <c r="AY18">
        <v>787</v>
      </c>
      <c r="AZ18">
        <v>611</v>
      </c>
      <c r="BA18">
        <v>503</v>
      </c>
      <c r="BB18">
        <v>404</v>
      </c>
      <c r="BC18">
        <v>342</v>
      </c>
      <c r="BD18">
        <v>304</v>
      </c>
      <c r="BE18">
        <v>264</v>
      </c>
      <c r="BF18">
        <v>233</v>
      </c>
      <c r="BG18">
        <v>230</v>
      </c>
      <c r="BH18">
        <v>214</v>
      </c>
      <c r="BI18">
        <v>205</v>
      </c>
      <c r="BJ18">
        <v>1098</v>
      </c>
      <c r="BK18">
        <v>785</v>
      </c>
      <c r="BL18">
        <v>517</v>
      </c>
      <c r="BM18">
        <v>434</v>
      </c>
      <c r="BN18">
        <v>397</v>
      </c>
      <c r="BO18">
        <v>335</v>
      </c>
      <c r="BP18">
        <v>303</v>
      </c>
      <c r="BQ18">
        <v>248</v>
      </c>
      <c r="BR18">
        <v>218</v>
      </c>
      <c r="BS18">
        <v>200</v>
      </c>
      <c r="BT18">
        <v>186</v>
      </c>
      <c r="BU18">
        <v>206</v>
      </c>
      <c r="BV18">
        <v>710</v>
      </c>
      <c r="BW18">
        <v>615</v>
      </c>
      <c r="BX18">
        <v>457</v>
      </c>
      <c r="BY18">
        <v>413</v>
      </c>
      <c r="BZ18">
        <v>413</v>
      </c>
      <c r="CA18">
        <v>336</v>
      </c>
      <c r="CB18">
        <v>336</v>
      </c>
      <c r="CC18">
        <v>336</v>
      </c>
      <c r="CD18">
        <v>248</v>
      </c>
      <c r="CE18">
        <v>220</v>
      </c>
      <c r="CF18">
        <v>213</v>
      </c>
      <c r="CG18">
        <v>6906</v>
      </c>
      <c r="CH18">
        <v>210</v>
      </c>
      <c r="CI18">
        <v>1092</v>
      </c>
      <c r="CJ18">
        <v>703</v>
      </c>
      <c r="CK18">
        <v>535</v>
      </c>
      <c r="CL18">
        <v>452</v>
      </c>
      <c r="CM18">
        <v>423</v>
      </c>
      <c r="CN18">
        <v>361</v>
      </c>
      <c r="CO18">
        <v>303</v>
      </c>
      <c r="CP18">
        <v>257</v>
      </c>
      <c r="CQ18">
        <v>235</v>
      </c>
      <c r="CR18">
        <v>201</v>
      </c>
      <c r="CS18">
        <v>201</v>
      </c>
      <c r="CT18">
        <v>196</v>
      </c>
      <c r="CU18">
        <v>1049</v>
      </c>
      <c r="CV18">
        <v>948</v>
      </c>
      <c r="CW18">
        <v>554</v>
      </c>
      <c r="CX18">
        <v>458</v>
      </c>
      <c r="CY18">
        <v>401</v>
      </c>
      <c r="CZ18">
        <v>377</v>
      </c>
      <c r="DA18">
        <v>291</v>
      </c>
      <c r="DB18">
        <v>265</v>
      </c>
      <c r="DC18">
        <v>243</v>
      </c>
      <c r="DD18">
        <v>230</v>
      </c>
      <c r="DE18">
        <v>200</v>
      </c>
      <c r="DF18">
        <v>190</v>
      </c>
      <c r="DG18">
        <v>442</v>
      </c>
      <c r="DH18">
        <v>325</v>
      </c>
      <c r="DI18">
        <v>264</v>
      </c>
      <c r="DJ18">
        <v>237</v>
      </c>
      <c r="DK18">
        <v>231</v>
      </c>
      <c r="DL18">
        <v>213</v>
      </c>
      <c r="DM18">
        <v>201</v>
      </c>
      <c r="DN18">
        <v>203</v>
      </c>
      <c r="DO18">
        <v>197</v>
      </c>
      <c r="DP18">
        <v>186</v>
      </c>
      <c r="DQ18">
        <v>180</v>
      </c>
      <c r="DR18">
        <v>162</v>
      </c>
      <c r="DS18">
        <v>345</v>
      </c>
      <c r="DT18">
        <v>293</v>
      </c>
      <c r="DU18">
        <v>260</v>
      </c>
      <c r="DV18">
        <v>238</v>
      </c>
      <c r="DW18">
        <v>226</v>
      </c>
      <c r="DX18">
        <v>216</v>
      </c>
      <c r="DY18">
        <v>202</v>
      </c>
      <c r="DZ18">
        <v>186</v>
      </c>
      <c r="EA18">
        <v>179</v>
      </c>
      <c r="EB18">
        <v>170</v>
      </c>
      <c r="EC18">
        <v>167</v>
      </c>
      <c r="ED18">
        <v>177</v>
      </c>
      <c r="EE18">
        <v>365</v>
      </c>
      <c r="EF18">
        <v>314</v>
      </c>
      <c r="EG18">
        <v>273</v>
      </c>
      <c r="EH18">
        <v>252</v>
      </c>
      <c r="EI18">
        <v>254</v>
      </c>
      <c r="EJ18">
        <v>256</v>
      </c>
      <c r="EK18">
        <v>219</v>
      </c>
      <c r="EL18">
        <v>185</v>
      </c>
      <c r="EM18">
        <v>169</v>
      </c>
      <c r="EN18">
        <v>161</v>
      </c>
      <c r="EO18">
        <v>157</v>
      </c>
      <c r="EP18">
        <v>157</v>
      </c>
      <c r="EQ18">
        <v>463</v>
      </c>
      <c r="ER18">
        <v>451</v>
      </c>
      <c r="ES18">
        <v>373</v>
      </c>
      <c r="ET18" s="3">
        <v>334</v>
      </c>
      <c r="EU18" s="3">
        <v>314</v>
      </c>
      <c r="EV18" s="7" t="s">
        <v>55</v>
      </c>
      <c r="EW18" s="5">
        <v>179</v>
      </c>
      <c r="EX18" s="5">
        <v>194</v>
      </c>
    </row>
    <row r="19" spans="1:154" x14ac:dyDescent="0.25">
      <c r="A19" t="s">
        <v>18</v>
      </c>
      <c r="B19">
        <v>197</v>
      </c>
      <c r="C19">
        <v>179</v>
      </c>
      <c r="D19">
        <v>179</v>
      </c>
      <c r="E19">
        <v>177</v>
      </c>
      <c r="F19">
        <v>183</v>
      </c>
      <c r="G19">
        <v>183</v>
      </c>
      <c r="H19">
        <v>139</v>
      </c>
      <c r="I19">
        <v>183</v>
      </c>
      <c r="J19">
        <v>177</v>
      </c>
      <c r="K19">
        <v>178</v>
      </c>
      <c r="L19">
        <v>173</v>
      </c>
      <c r="M19">
        <v>181</v>
      </c>
      <c r="N19">
        <v>189</v>
      </c>
      <c r="O19">
        <v>218</v>
      </c>
      <c r="P19">
        <v>217</v>
      </c>
      <c r="Q19">
        <v>218</v>
      </c>
      <c r="R19">
        <v>211</v>
      </c>
      <c r="S19">
        <v>211</v>
      </c>
      <c r="T19">
        <v>200</v>
      </c>
      <c r="U19">
        <v>197</v>
      </c>
      <c r="V19">
        <v>206</v>
      </c>
      <c r="W19">
        <v>194</v>
      </c>
      <c r="X19">
        <v>186</v>
      </c>
      <c r="Y19">
        <v>181</v>
      </c>
      <c r="Z19">
        <v>184</v>
      </c>
      <c r="AA19">
        <v>184</v>
      </c>
      <c r="AB19">
        <v>179</v>
      </c>
      <c r="AC19">
        <v>187</v>
      </c>
      <c r="AD19">
        <v>187</v>
      </c>
      <c r="AE19">
        <v>189</v>
      </c>
      <c r="AF19">
        <v>176</v>
      </c>
      <c r="AG19">
        <v>168</v>
      </c>
      <c r="AH19">
        <v>199</v>
      </c>
      <c r="AI19">
        <v>187</v>
      </c>
      <c r="AJ19">
        <v>184</v>
      </c>
      <c r="AK19">
        <v>173</v>
      </c>
      <c r="AL19">
        <v>177</v>
      </c>
      <c r="AM19">
        <v>188</v>
      </c>
      <c r="AN19">
        <v>182</v>
      </c>
      <c r="AO19">
        <v>185</v>
      </c>
      <c r="AP19">
        <v>191</v>
      </c>
      <c r="AQ19">
        <v>190</v>
      </c>
      <c r="AR19">
        <v>188</v>
      </c>
      <c r="AS19">
        <v>183</v>
      </c>
      <c r="AT19">
        <v>182</v>
      </c>
      <c r="AU19">
        <v>169</v>
      </c>
      <c r="AV19">
        <v>160</v>
      </c>
      <c r="AW19">
        <v>173</v>
      </c>
      <c r="AX19">
        <v>174</v>
      </c>
      <c r="AY19">
        <v>170</v>
      </c>
      <c r="AZ19">
        <v>173</v>
      </c>
      <c r="BA19">
        <v>168</v>
      </c>
      <c r="BB19">
        <v>170</v>
      </c>
      <c r="BC19">
        <v>161</v>
      </c>
      <c r="BD19">
        <v>154</v>
      </c>
      <c r="BE19">
        <v>156</v>
      </c>
      <c r="BF19">
        <v>154</v>
      </c>
      <c r="BG19">
        <v>160</v>
      </c>
      <c r="BH19">
        <v>153</v>
      </c>
      <c r="BI19">
        <v>149</v>
      </c>
      <c r="BJ19">
        <v>157</v>
      </c>
      <c r="BK19">
        <v>157</v>
      </c>
      <c r="BL19">
        <v>170</v>
      </c>
      <c r="BM19">
        <v>162</v>
      </c>
      <c r="BN19">
        <v>173</v>
      </c>
      <c r="BO19">
        <v>168</v>
      </c>
      <c r="BP19">
        <v>175</v>
      </c>
      <c r="BQ19">
        <v>165</v>
      </c>
      <c r="BR19">
        <v>164</v>
      </c>
      <c r="BS19">
        <v>165</v>
      </c>
      <c r="BT19">
        <v>163</v>
      </c>
      <c r="BU19">
        <v>172</v>
      </c>
      <c r="BV19">
        <v>173</v>
      </c>
      <c r="BW19">
        <v>178</v>
      </c>
      <c r="BX19">
        <v>173</v>
      </c>
      <c r="BY19">
        <v>175</v>
      </c>
      <c r="BZ19">
        <v>175</v>
      </c>
      <c r="CA19">
        <v>167</v>
      </c>
      <c r="CB19">
        <v>167</v>
      </c>
      <c r="CC19">
        <v>167</v>
      </c>
      <c r="CD19">
        <v>157</v>
      </c>
      <c r="CE19">
        <v>146</v>
      </c>
      <c r="CF19">
        <v>156</v>
      </c>
      <c r="CG19">
        <v>9643</v>
      </c>
      <c r="CH19">
        <v>155</v>
      </c>
      <c r="CI19">
        <v>161</v>
      </c>
      <c r="CJ19">
        <v>146</v>
      </c>
      <c r="CK19">
        <v>151</v>
      </c>
      <c r="CL19">
        <v>146</v>
      </c>
      <c r="CM19">
        <v>146</v>
      </c>
      <c r="CN19">
        <v>143</v>
      </c>
      <c r="CO19">
        <v>147</v>
      </c>
      <c r="CP19">
        <v>137</v>
      </c>
      <c r="CQ19">
        <v>133</v>
      </c>
      <c r="CR19">
        <v>131</v>
      </c>
      <c r="CS19">
        <v>134</v>
      </c>
      <c r="CT19">
        <v>133</v>
      </c>
      <c r="CU19">
        <v>140</v>
      </c>
      <c r="CV19">
        <v>155</v>
      </c>
      <c r="CW19">
        <v>150</v>
      </c>
      <c r="CX19">
        <v>145</v>
      </c>
      <c r="CY19">
        <v>146</v>
      </c>
      <c r="CZ19">
        <v>142</v>
      </c>
      <c r="DA19">
        <v>137</v>
      </c>
      <c r="DB19">
        <v>133</v>
      </c>
      <c r="DC19">
        <v>140</v>
      </c>
      <c r="DD19">
        <v>139</v>
      </c>
      <c r="DE19">
        <v>138</v>
      </c>
      <c r="DF19">
        <v>133</v>
      </c>
      <c r="DG19">
        <v>127</v>
      </c>
      <c r="DH19">
        <v>138</v>
      </c>
      <c r="DI19">
        <v>140</v>
      </c>
      <c r="DJ19">
        <v>144</v>
      </c>
      <c r="DK19">
        <v>147</v>
      </c>
      <c r="DL19">
        <v>140</v>
      </c>
      <c r="DM19">
        <v>145</v>
      </c>
      <c r="DN19">
        <v>145</v>
      </c>
      <c r="DO19">
        <v>138</v>
      </c>
      <c r="DP19">
        <v>129</v>
      </c>
      <c r="DQ19">
        <v>131</v>
      </c>
      <c r="DR19">
        <v>128</v>
      </c>
      <c r="DS19">
        <v>125</v>
      </c>
      <c r="DT19">
        <v>123</v>
      </c>
      <c r="DU19">
        <v>131</v>
      </c>
      <c r="DV19">
        <v>122</v>
      </c>
      <c r="DW19">
        <v>117</v>
      </c>
      <c r="DX19">
        <v>117</v>
      </c>
      <c r="DY19">
        <v>116</v>
      </c>
      <c r="DZ19">
        <v>120</v>
      </c>
      <c r="EA19">
        <v>121</v>
      </c>
      <c r="EB19">
        <v>121</v>
      </c>
      <c r="EC19">
        <v>123</v>
      </c>
      <c r="ED19">
        <v>121</v>
      </c>
      <c r="EE19">
        <v>125</v>
      </c>
      <c r="EF19">
        <v>134</v>
      </c>
      <c r="EG19">
        <v>138</v>
      </c>
      <c r="EH19">
        <v>133</v>
      </c>
      <c r="EI19">
        <v>132</v>
      </c>
      <c r="EJ19">
        <v>138</v>
      </c>
      <c r="EK19">
        <v>141</v>
      </c>
      <c r="EL19">
        <v>145</v>
      </c>
      <c r="EM19">
        <v>137</v>
      </c>
      <c r="EN19">
        <v>142</v>
      </c>
      <c r="EO19">
        <v>145</v>
      </c>
      <c r="EP19">
        <v>146</v>
      </c>
      <c r="EQ19">
        <v>151</v>
      </c>
      <c r="ER19">
        <v>151</v>
      </c>
      <c r="ES19">
        <v>216</v>
      </c>
      <c r="ET19" s="3">
        <v>216</v>
      </c>
      <c r="EU19" s="3">
        <v>199</v>
      </c>
      <c r="EV19" s="8" t="s">
        <v>56</v>
      </c>
      <c r="EW19" s="6">
        <v>942</v>
      </c>
      <c r="EX19" s="6">
        <v>952</v>
      </c>
    </row>
    <row r="20" spans="1:154" x14ac:dyDescent="0.25">
      <c r="A20" t="s">
        <v>19</v>
      </c>
      <c r="B20">
        <v>944</v>
      </c>
      <c r="C20">
        <v>699</v>
      </c>
      <c r="D20">
        <v>699</v>
      </c>
      <c r="E20">
        <v>606</v>
      </c>
      <c r="F20">
        <v>568</v>
      </c>
      <c r="G20">
        <v>568</v>
      </c>
      <c r="H20">
        <v>372</v>
      </c>
      <c r="I20">
        <v>473</v>
      </c>
      <c r="J20">
        <v>476</v>
      </c>
      <c r="K20">
        <v>456</v>
      </c>
      <c r="L20">
        <v>418</v>
      </c>
      <c r="M20">
        <v>410</v>
      </c>
      <c r="N20">
        <v>1016</v>
      </c>
      <c r="O20">
        <v>749</v>
      </c>
      <c r="P20">
        <v>723</v>
      </c>
      <c r="Q20">
        <v>748</v>
      </c>
      <c r="R20">
        <v>682</v>
      </c>
      <c r="S20">
        <v>654</v>
      </c>
      <c r="T20">
        <v>561</v>
      </c>
      <c r="U20">
        <v>511</v>
      </c>
      <c r="V20">
        <v>517</v>
      </c>
      <c r="W20">
        <v>492</v>
      </c>
      <c r="X20">
        <v>498</v>
      </c>
      <c r="Y20">
        <v>516</v>
      </c>
      <c r="Z20">
        <v>694</v>
      </c>
      <c r="AA20">
        <v>694</v>
      </c>
      <c r="AB20">
        <v>678</v>
      </c>
      <c r="AC20">
        <v>632</v>
      </c>
      <c r="AD20">
        <v>586</v>
      </c>
      <c r="AE20">
        <v>558</v>
      </c>
      <c r="AF20">
        <v>539</v>
      </c>
      <c r="AG20">
        <v>479</v>
      </c>
      <c r="AH20">
        <v>456</v>
      </c>
      <c r="AI20">
        <v>467</v>
      </c>
      <c r="AJ20">
        <v>461</v>
      </c>
      <c r="AK20">
        <v>434</v>
      </c>
      <c r="AL20">
        <v>831</v>
      </c>
      <c r="AM20">
        <v>692</v>
      </c>
      <c r="AN20">
        <v>553</v>
      </c>
      <c r="AO20">
        <v>570</v>
      </c>
      <c r="AP20">
        <v>545</v>
      </c>
      <c r="AQ20">
        <v>499</v>
      </c>
      <c r="AR20">
        <v>435</v>
      </c>
      <c r="AS20">
        <v>388</v>
      </c>
      <c r="AT20">
        <v>385</v>
      </c>
      <c r="AU20">
        <v>368</v>
      </c>
      <c r="AV20">
        <v>342</v>
      </c>
      <c r="AW20">
        <v>383</v>
      </c>
      <c r="AX20">
        <v>847</v>
      </c>
      <c r="AY20">
        <v>711</v>
      </c>
      <c r="AZ20">
        <v>584</v>
      </c>
      <c r="BA20">
        <v>563</v>
      </c>
      <c r="BB20">
        <v>533</v>
      </c>
      <c r="BC20">
        <v>522</v>
      </c>
      <c r="BD20">
        <v>401</v>
      </c>
      <c r="BE20">
        <v>332</v>
      </c>
      <c r="BF20">
        <v>301</v>
      </c>
      <c r="BG20">
        <v>289</v>
      </c>
      <c r="BH20">
        <v>270</v>
      </c>
      <c r="BI20">
        <v>262</v>
      </c>
      <c r="BJ20">
        <v>890</v>
      </c>
      <c r="BK20">
        <v>666</v>
      </c>
      <c r="BL20">
        <v>520</v>
      </c>
      <c r="BM20">
        <v>487</v>
      </c>
      <c r="BN20">
        <v>431</v>
      </c>
      <c r="BO20">
        <v>359</v>
      </c>
      <c r="BP20">
        <v>334</v>
      </c>
      <c r="BQ20">
        <v>289</v>
      </c>
      <c r="BR20">
        <v>287</v>
      </c>
      <c r="BS20">
        <v>309</v>
      </c>
      <c r="BT20">
        <v>270</v>
      </c>
      <c r="BU20">
        <v>289</v>
      </c>
      <c r="BV20">
        <v>669</v>
      </c>
      <c r="BW20">
        <v>582</v>
      </c>
      <c r="BX20">
        <v>495</v>
      </c>
      <c r="BY20">
        <v>494</v>
      </c>
      <c r="BZ20">
        <v>494</v>
      </c>
      <c r="CA20">
        <v>419</v>
      </c>
      <c r="CB20">
        <v>419</v>
      </c>
      <c r="CC20">
        <v>419</v>
      </c>
      <c r="CD20">
        <v>350</v>
      </c>
      <c r="CE20">
        <v>316</v>
      </c>
      <c r="CF20">
        <v>260</v>
      </c>
      <c r="CG20">
        <v>10648</v>
      </c>
      <c r="CH20">
        <v>263</v>
      </c>
      <c r="CI20">
        <v>747</v>
      </c>
      <c r="CJ20">
        <v>523</v>
      </c>
      <c r="CK20">
        <v>445</v>
      </c>
      <c r="CL20">
        <v>444</v>
      </c>
      <c r="CM20">
        <v>430</v>
      </c>
      <c r="CN20">
        <v>402</v>
      </c>
      <c r="CO20">
        <v>373</v>
      </c>
      <c r="CP20">
        <v>335</v>
      </c>
      <c r="CQ20">
        <v>310</v>
      </c>
      <c r="CR20">
        <v>273</v>
      </c>
      <c r="CS20">
        <v>272</v>
      </c>
      <c r="CT20">
        <v>268</v>
      </c>
      <c r="CU20">
        <v>793</v>
      </c>
      <c r="CV20">
        <v>722</v>
      </c>
      <c r="CW20">
        <v>550</v>
      </c>
      <c r="CX20">
        <v>511</v>
      </c>
      <c r="CY20">
        <v>457</v>
      </c>
      <c r="CZ20">
        <v>388</v>
      </c>
      <c r="DA20">
        <v>339</v>
      </c>
      <c r="DB20">
        <v>319</v>
      </c>
      <c r="DC20">
        <v>292</v>
      </c>
      <c r="DD20">
        <v>272</v>
      </c>
      <c r="DE20">
        <v>255</v>
      </c>
      <c r="DF20">
        <v>245</v>
      </c>
      <c r="DG20">
        <v>528</v>
      </c>
      <c r="DH20">
        <v>404</v>
      </c>
      <c r="DI20">
        <v>320</v>
      </c>
      <c r="DJ20">
        <v>277</v>
      </c>
      <c r="DK20">
        <v>256</v>
      </c>
      <c r="DL20">
        <v>239</v>
      </c>
      <c r="DM20">
        <v>234</v>
      </c>
      <c r="DN20">
        <v>213</v>
      </c>
      <c r="DO20">
        <v>213</v>
      </c>
      <c r="DP20">
        <v>209</v>
      </c>
      <c r="DQ20">
        <v>208</v>
      </c>
      <c r="DR20">
        <v>199</v>
      </c>
      <c r="DS20">
        <v>393</v>
      </c>
      <c r="DT20">
        <v>351</v>
      </c>
      <c r="DU20">
        <v>380</v>
      </c>
      <c r="DV20">
        <v>366</v>
      </c>
      <c r="DW20">
        <v>342</v>
      </c>
      <c r="DX20">
        <v>324</v>
      </c>
      <c r="DY20">
        <v>302</v>
      </c>
      <c r="DZ20">
        <v>293</v>
      </c>
      <c r="EA20">
        <v>426</v>
      </c>
      <c r="EB20">
        <v>392</v>
      </c>
      <c r="EC20">
        <v>371</v>
      </c>
      <c r="ED20">
        <v>288</v>
      </c>
      <c r="EE20">
        <v>496</v>
      </c>
      <c r="EF20">
        <v>447</v>
      </c>
      <c r="EG20">
        <v>424</v>
      </c>
      <c r="EH20">
        <v>435</v>
      </c>
      <c r="EI20">
        <v>328</v>
      </c>
      <c r="EJ20">
        <v>322</v>
      </c>
      <c r="EK20">
        <v>318</v>
      </c>
      <c r="EL20">
        <v>294</v>
      </c>
      <c r="EM20">
        <v>267</v>
      </c>
      <c r="EN20">
        <v>267</v>
      </c>
      <c r="EO20">
        <v>252</v>
      </c>
      <c r="EP20">
        <v>246</v>
      </c>
      <c r="EQ20">
        <v>637</v>
      </c>
      <c r="ER20">
        <v>604</v>
      </c>
      <c r="ES20">
        <v>614</v>
      </c>
      <c r="ET20" s="3">
        <v>568</v>
      </c>
      <c r="EU20" s="3">
        <v>418</v>
      </c>
      <c r="EV20" s="7" t="s">
        <v>57</v>
      </c>
      <c r="EW20" s="5">
        <v>411</v>
      </c>
      <c r="EX20" s="5">
        <v>417</v>
      </c>
    </row>
    <row r="21" spans="1:154" x14ac:dyDescent="0.25">
      <c r="A21" t="s">
        <v>20</v>
      </c>
      <c r="B21">
        <v>310</v>
      </c>
      <c r="C21">
        <v>324</v>
      </c>
      <c r="D21">
        <v>324</v>
      </c>
      <c r="E21">
        <v>267</v>
      </c>
      <c r="F21">
        <v>263</v>
      </c>
      <c r="G21">
        <v>263</v>
      </c>
      <c r="H21">
        <v>285</v>
      </c>
      <c r="I21">
        <v>293</v>
      </c>
      <c r="J21">
        <v>305</v>
      </c>
      <c r="K21">
        <v>263</v>
      </c>
      <c r="L21">
        <v>257</v>
      </c>
      <c r="M21">
        <v>261</v>
      </c>
      <c r="N21">
        <v>242</v>
      </c>
      <c r="O21">
        <v>257</v>
      </c>
      <c r="P21">
        <v>234</v>
      </c>
      <c r="Q21">
        <v>246</v>
      </c>
      <c r="R21">
        <v>259</v>
      </c>
      <c r="S21">
        <v>259</v>
      </c>
      <c r="T21">
        <v>254</v>
      </c>
      <c r="U21">
        <v>263</v>
      </c>
      <c r="V21">
        <v>261</v>
      </c>
      <c r="W21">
        <v>264</v>
      </c>
      <c r="X21">
        <v>214</v>
      </c>
      <c r="Y21">
        <v>210</v>
      </c>
      <c r="Z21">
        <v>213</v>
      </c>
      <c r="AA21">
        <v>213</v>
      </c>
      <c r="AB21">
        <v>223</v>
      </c>
      <c r="AC21">
        <v>190</v>
      </c>
      <c r="AD21">
        <v>201</v>
      </c>
      <c r="AE21">
        <v>201</v>
      </c>
      <c r="AF21">
        <v>198</v>
      </c>
      <c r="AG21">
        <v>199</v>
      </c>
      <c r="AH21">
        <v>205</v>
      </c>
      <c r="AI21">
        <v>201</v>
      </c>
      <c r="AJ21">
        <v>183</v>
      </c>
      <c r="AK21">
        <v>169</v>
      </c>
      <c r="AL21">
        <v>157</v>
      </c>
      <c r="AM21">
        <v>146</v>
      </c>
      <c r="AN21">
        <v>146</v>
      </c>
      <c r="AO21">
        <v>140</v>
      </c>
      <c r="AP21">
        <v>120</v>
      </c>
      <c r="AQ21">
        <v>126</v>
      </c>
      <c r="AR21">
        <v>120</v>
      </c>
      <c r="AS21">
        <v>121</v>
      </c>
      <c r="AT21">
        <v>146</v>
      </c>
      <c r="AU21">
        <v>140</v>
      </c>
      <c r="AV21">
        <v>146</v>
      </c>
      <c r="AW21">
        <v>156</v>
      </c>
      <c r="AX21">
        <v>158</v>
      </c>
      <c r="AY21">
        <v>147</v>
      </c>
      <c r="AZ21">
        <v>147</v>
      </c>
      <c r="BA21">
        <v>154</v>
      </c>
      <c r="BB21">
        <v>159</v>
      </c>
      <c r="BC21">
        <v>164</v>
      </c>
      <c r="BD21">
        <v>171</v>
      </c>
      <c r="BE21">
        <v>163</v>
      </c>
      <c r="BF21">
        <v>153</v>
      </c>
      <c r="BG21">
        <v>155</v>
      </c>
      <c r="BH21">
        <v>137</v>
      </c>
      <c r="BI21">
        <v>134</v>
      </c>
      <c r="BJ21">
        <v>122</v>
      </c>
      <c r="BK21">
        <v>151</v>
      </c>
      <c r="BL21">
        <v>129</v>
      </c>
      <c r="BM21">
        <v>128</v>
      </c>
      <c r="BN21">
        <v>122</v>
      </c>
      <c r="BO21">
        <v>119</v>
      </c>
      <c r="BP21">
        <v>126</v>
      </c>
      <c r="BQ21">
        <v>119</v>
      </c>
      <c r="BR21">
        <v>122</v>
      </c>
      <c r="BS21">
        <v>118</v>
      </c>
      <c r="BT21">
        <v>121</v>
      </c>
      <c r="BU21">
        <v>130</v>
      </c>
      <c r="BV21">
        <v>123</v>
      </c>
      <c r="BW21">
        <v>116</v>
      </c>
      <c r="BX21">
        <v>115</v>
      </c>
      <c r="BY21">
        <v>110</v>
      </c>
      <c r="BZ21">
        <v>110</v>
      </c>
      <c r="CA21">
        <v>101</v>
      </c>
      <c r="CB21">
        <v>101</v>
      </c>
      <c r="CC21">
        <v>101</v>
      </c>
      <c r="CD21">
        <v>98</v>
      </c>
      <c r="CE21">
        <v>100</v>
      </c>
      <c r="CF21">
        <v>100</v>
      </c>
      <c r="CG21">
        <v>10310</v>
      </c>
      <c r="CH21">
        <v>95</v>
      </c>
      <c r="CI21">
        <v>101</v>
      </c>
      <c r="CJ21">
        <v>95</v>
      </c>
      <c r="CK21">
        <v>91</v>
      </c>
      <c r="CL21">
        <v>89</v>
      </c>
      <c r="CM21">
        <v>90</v>
      </c>
      <c r="CN21">
        <v>90</v>
      </c>
      <c r="CO21">
        <v>95</v>
      </c>
      <c r="CP21">
        <v>95</v>
      </c>
      <c r="CQ21">
        <v>93</v>
      </c>
      <c r="CR21">
        <v>92</v>
      </c>
      <c r="CS21">
        <v>88</v>
      </c>
      <c r="CT21">
        <v>82</v>
      </c>
      <c r="CU21">
        <v>90</v>
      </c>
      <c r="CV21">
        <v>89</v>
      </c>
      <c r="CW21">
        <v>85</v>
      </c>
      <c r="CX21">
        <v>84</v>
      </c>
      <c r="CY21">
        <v>82</v>
      </c>
      <c r="CZ21">
        <v>83</v>
      </c>
      <c r="DA21">
        <v>82</v>
      </c>
      <c r="DB21">
        <v>95</v>
      </c>
      <c r="DC21">
        <v>90</v>
      </c>
      <c r="DD21">
        <v>89</v>
      </c>
      <c r="DE21">
        <v>103</v>
      </c>
      <c r="DF21">
        <v>102</v>
      </c>
      <c r="DG21">
        <v>105</v>
      </c>
      <c r="DH21">
        <v>104</v>
      </c>
      <c r="DI21">
        <v>106</v>
      </c>
      <c r="DJ21">
        <v>103</v>
      </c>
      <c r="DK21">
        <v>96</v>
      </c>
      <c r="DL21">
        <v>95</v>
      </c>
      <c r="DM21">
        <v>94</v>
      </c>
      <c r="DN21">
        <v>87</v>
      </c>
      <c r="DO21">
        <v>88</v>
      </c>
      <c r="DP21">
        <v>85</v>
      </c>
      <c r="DQ21">
        <v>94</v>
      </c>
      <c r="DR21">
        <v>90</v>
      </c>
      <c r="DS21">
        <v>91</v>
      </c>
      <c r="DT21">
        <v>94</v>
      </c>
      <c r="DU21">
        <v>104</v>
      </c>
      <c r="DV21">
        <v>99</v>
      </c>
      <c r="DW21">
        <v>101</v>
      </c>
      <c r="DX21">
        <v>96</v>
      </c>
      <c r="DY21">
        <v>95</v>
      </c>
      <c r="DZ21">
        <v>98</v>
      </c>
      <c r="EA21">
        <v>97</v>
      </c>
      <c r="EB21">
        <v>99</v>
      </c>
      <c r="EC21">
        <v>99</v>
      </c>
      <c r="ED21">
        <v>92</v>
      </c>
      <c r="EE21">
        <v>96</v>
      </c>
      <c r="EF21">
        <v>97</v>
      </c>
      <c r="EG21">
        <v>99</v>
      </c>
      <c r="EH21">
        <v>91</v>
      </c>
      <c r="EI21">
        <v>85</v>
      </c>
      <c r="EJ21">
        <v>92</v>
      </c>
      <c r="EK21">
        <v>96</v>
      </c>
      <c r="EL21">
        <v>100</v>
      </c>
      <c r="EM21">
        <v>109</v>
      </c>
      <c r="EN21">
        <v>118</v>
      </c>
      <c r="EO21">
        <v>127</v>
      </c>
      <c r="EP21">
        <v>124</v>
      </c>
      <c r="EQ21">
        <v>132</v>
      </c>
      <c r="ER21">
        <v>136</v>
      </c>
      <c r="ES21">
        <v>143</v>
      </c>
      <c r="ET21" s="3">
        <v>114</v>
      </c>
      <c r="EU21" s="3">
        <v>132</v>
      </c>
      <c r="EV21" s="7" t="s">
        <v>58</v>
      </c>
      <c r="EW21" s="5">
        <v>158</v>
      </c>
      <c r="EX21" s="5">
        <v>157</v>
      </c>
    </row>
    <row r="22" spans="1:154" x14ac:dyDescent="0.25">
      <c r="A22" t="s">
        <v>21</v>
      </c>
      <c r="B22">
        <v>137</v>
      </c>
      <c r="C22">
        <v>135</v>
      </c>
      <c r="D22">
        <v>135</v>
      </c>
      <c r="E22">
        <v>153</v>
      </c>
      <c r="F22">
        <v>145</v>
      </c>
      <c r="G22">
        <v>145</v>
      </c>
      <c r="H22">
        <v>125</v>
      </c>
      <c r="I22">
        <v>132</v>
      </c>
      <c r="J22">
        <v>131</v>
      </c>
      <c r="K22">
        <v>136</v>
      </c>
      <c r="L22">
        <v>136</v>
      </c>
      <c r="M22">
        <v>135</v>
      </c>
      <c r="N22">
        <v>148</v>
      </c>
      <c r="O22">
        <v>143</v>
      </c>
      <c r="P22">
        <v>172</v>
      </c>
      <c r="Q22">
        <v>176</v>
      </c>
      <c r="R22">
        <v>173</v>
      </c>
      <c r="S22">
        <v>167</v>
      </c>
      <c r="T22">
        <v>159</v>
      </c>
      <c r="U22">
        <v>155</v>
      </c>
      <c r="V22">
        <v>152</v>
      </c>
      <c r="W22">
        <v>150</v>
      </c>
      <c r="X22">
        <v>154</v>
      </c>
      <c r="Y22">
        <v>152</v>
      </c>
      <c r="Z22">
        <v>155</v>
      </c>
      <c r="AA22">
        <v>155</v>
      </c>
      <c r="AB22">
        <v>157</v>
      </c>
      <c r="AC22">
        <v>153</v>
      </c>
      <c r="AD22">
        <v>186</v>
      </c>
      <c r="AE22">
        <v>184</v>
      </c>
      <c r="AF22">
        <v>179</v>
      </c>
      <c r="AG22">
        <v>195</v>
      </c>
      <c r="AH22">
        <v>185</v>
      </c>
      <c r="AI22">
        <v>180</v>
      </c>
      <c r="AJ22">
        <v>188</v>
      </c>
      <c r="AK22">
        <v>180</v>
      </c>
      <c r="AL22">
        <v>191</v>
      </c>
      <c r="AM22">
        <v>194</v>
      </c>
      <c r="AN22">
        <v>185</v>
      </c>
      <c r="AO22">
        <v>185</v>
      </c>
      <c r="AP22">
        <v>178</v>
      </c>
      <c r="AQ22">
        <v>170</v>
      </c>
      <c r="AR22">
        <v>174</v>
      </c>
      <c r="AS22">
        <v>170</v>
      </c>
      <c r="AT22">
        <v>166</v>
      </c>
      <c r="AU22">
        <v>167</v>
      </c>
      <c r="AV22">
        <v>165</v>
      </c>
      <c r="AW22">
        <v>190</v>
      </c>
      <c r="AX22">
        <v>184</v>
      </c>
      <c r="AY22">
        <v>176</v>
      </c>
      <c r="AZ22">
        <v>169</v>
      </c>
      <c r="BA22">
        <v>160</v>
      </c>
      <c r="BB22">
        <v>159</v>
      </c>
      <c r="BC22">
        <v>172</v>
      </c>
      <c r="BD22">
        <v>176</v>
      </c>
      <c r="BE22">
        <v>172</v>
      </c>
      <c r="BF22">
        <v>169</v>
      </c>
      <c r="BG22">
        <v>164</v>
      </c>
      <c r="BH22">
        <v>160</v>
      </c>
      <c r="BI22">
        <v>154</v>
      </c>
      <c r="BJ22">
        <v>154</v>
      </c>
      <c r="BK22">
        <v>151</v>
      </c>
      <c r="BL22">
        <v>152</v>
      </c>
      <c r="BM22">
        <v>156</v>
      </c>
      <c r="BN22">
        <v>148</v>
      </c>
      <c r="BO22">
        <v>150</v>
      </c>
      <c r="BP22">
        <v>148</v>
      </c>
      <c r="BQ22">
        <v>149</v>
      </c>
      <c r="BR22">
        <v>147</v>
      </c>
      <c r="BS22">
        <v>151</v>
      </c>
      <c r="BT22">
        <v>145</v>
      </c>
      <c r="BU22">
        <v>150</v>
      </c>
      <c r="BV22">
        <v>153</v>
      </c>
      <c r="BW22">
        <v>151</v>
      </c>
      <c r="BX22">
        <v>151</v>
      </c>
      <c r="BY22">
        <v>160</v>
      </c>
      <c r="BZ22">
        <v>160</v>
      </c>
      <c r="CA22">
        <v>146</v>
      </c>
      <c r="CB22">
        <v>146</v>
      </c>
      <c r="CC22">
        <v>146</v>
      </c>
      <c r="CD22">
        <v>139</v>
      </c>
      <c r="CE22">
        <v>139</v>
      </c>
      <c r="CF22">
        <v>144</v>
      </c>
      <c r="CG22">
        <v>8982</v>
      </c>
      <c r="CH22">
        <v>141</v>
      </c>
      <c r="CI22">
        <v>148</v>
      </c>
      <c r="CJ22">
        <v>135</v>
      </c>
      <c r="CK22">
        <v>124</v>
      </c>
      <c r="CL22">
        <v>120</v>
      </c>
      <c r="CM22">
        <v>119</v>
      </c>
      <c r="CN22">
        <v>119</v>
      </c>
      <c r="CO22">
        <v>111</v>
      </c>
      <c r="CP22">
        <v>103</v>
      </c>
      <c r="CQ22">
        <v>95</v>
      </c>
      <c r="CR22">
        <v>94</v>
      </c>
      <c r="CS22">
        <v>100</v>
      </c>
      <c r="CT22">
        <v>108</v>
      </c>
      <c r="CU22">
        <v>107</v>
      </c>
      <c r="CV22">
        <v>102</v>
      </c>
      <c r="CW22">
        <v>106</v>
      </c>
      <c r="CX22">
        <v>103</v>
      </c>
      <c r="CY22">
        <v>95</v>
      </c>
      <c r="CZ22">
        <v>94</v>
      </c>
      <c r="DA22">
        <v>97</v>
      </c>
      <c r="DB22">
        <v>96</v>
      </c>
      <c r="DC22">
        <v>97</v>
      </c>
      <c r="DD22">
        <v>99</v>
      </c>
      <c r="DE22">
        <v>97</v>
      </c>
      <c r="DF22">
        <v>109</v>
      </c>
      <c r="DG22">
        <v>110</v>
      </c>
      <c r="DH22">
        <v>117</v>
      </c>
      <c r="DI22">
        <v>118</v>
      </c>
      <c r="DJ22">
        <v>118</v>
      </c>
      <c r="DK22">
        <v>114</v>
      </c>
      <c r="DL22">
        <v>108</v>
      </c>
      <c r="DM22">
        <v>106</v>
      </c>
      <c r="DN22">
        <v>111</v>
      </c>
      <c r="DO22">
        <v>107</v>
      </c>
      <c r="DP22">
        <v>97</v>
      </c>
      <c r="DQ22">
        <v>101</v>
      </c>
      <c r="DR22">
        <v>106</v>
      </c>
      <c r="DS22">
        <v>109</v>
      </c>
      <c r="DT22">
        <v>116</v>
      </c>
      <c r="DU22">
        <v>124</v>
      </c>
      <c r="DV22">
        <v>123</v>
      </c>
      <c r="DW22">
        <v>121</v>
      </c>
      <c r="DX22">
        <v>124</v>
      </c>
      <c r="DY22">
        <v>119</v>
      </c>
      <c r="DZ22">
        <v>117</v>
      </c>
      <c r="EA22">
        <v>124</v>
      </c>
      <c r="EB22">
        <v>120</v>
      </c>
      <c r="EC22">
        <v>122</v>
      </c>
      <c r="ED22">
        <v>117</v>
      </c>
      <c r="EE22">
        <v>118</v>
      </c>
      <c r="EF22">
        <v>117</v>
      </c>
      <c r="EG22">
        <v>114</v>
      </c>
      <c r="EH22">
        <v>119</v>
      </c>
      <c r="EI22">
        <v>130</v>
      </c>
      <c r="EJ22">
        <v>125</v>
      </c>
      <c r="EK22">
        <v>121</v>
      </c>
      <c r="EL22">
        <v>115</v>
      </c>
      <c r="EM22">
        <v>116</v>
      </c>
      <c r="EN22">
        <v>112</v>
      </c>
      <c r="EO22">
        <v>108</v>
      </c>
      <c r="EP22">
        <v>106</v>
      </c>
      <c r="EQ22">
        <v>113</v>
      </c>
      <c r="ER22">
        <v>118</v>
      </c>
      <c r="ES22">
        <v>116</v>
      </c>
      <c r="ET22" s="3">
        <v>108</v>
      </c>
      <c r="EU22" s="3">
        <v>111</v>
      </c>
      <c r="EV22" s="7" t="s">
        <v>59</v>
      </c>
      <c r="EW22" s="5">
        <v>188</v>
      </c>
      <c r="EX22" s="5">
        <v>185</v>
      </c>
    </row>
    <row r="23" spans="1:154" x14ac:dyDescent="0.25">
      <c r="A23" t="s">
        <v>22</v>
      </c>
      <c r="B23">
        <v>423</v>
      </c>
      <c r="C23">
        <v>360</v>
      </c>
      <c r="D23">
        <v>360</v>
      </c>
      <c r="E23">
        <v>338</v>
      </c>
      <c r="F23">
        <v>304</v>
      </c>
      <c r="G23">
        <v>304</v>
      </c>
      <c r="H23">
        <v>228</v>
      </c>
      <c r="I23">
        <v>257</v>
      </c>
      <c r="J23">
        <v>253</v>
      </c>
      <c r="K23">
        <v>267</v>
      </c>
      <c r="L23">
        <v>259</v>
      </c>
      <c r="M23">
        <v>253</v>
      </c>
      <c r="N23">
        <v>470</v>
      </c>
      <c r="O23">
        <v>386</v>
      </c>
      <c r="P23">
        <v>330</v>
      </c>
      <c r="Q23">
        <v>331</v>
      </c>
      <c r="R23">
        <v>331</v>
      </c>
      <c r="S23">
        <v>323</v>
      </c>
      <c r="T23">
        <v>306</v>
      </c>
      <c r="U23">
        <v>287</v>
      </c>
      <c r="V23">
        <v>286</v>
      </c>
      <c r="W23">
        <v>261</v>
      </c>
      <c r="X23">
        <v>258</v>
      </c>
      <c r="Y23">
        <v>281</v>
      </c>
      <c r="Z23">
        <v>330</v>
      </c>
      <c r="AA23">
        <v>330</v>
      </c>
      <c r="AB23">
        <v>308</v>
      </c>
      <c r="AC23">
        <v>274</v>
      </c>
      <c r="AD23">
        <v>268</v>
      </c>
      <c r="AE23">
        <v>263</v>
      </c>
      <c r="AF23">
        <v>250</v>
      </c>
      <c r="AG23">
        <v>232</v>
      </c>
      <c r="AH23">
        <v>223</v>
      </c>
      <c r="AI23">
        <v>216</v>
      </c>
      <c r="AJ23">
        <v>186</v>
      </c>
      <c r="AK23">
        <v>182</v>
      </c>
      <c r="AL23">
        <v>357</v>
      </c>
      <c r="AM23">
        <v>329</v>
      </c>
      <c r="AN23">
        <v>279</v>
      </c>
      <c r="AO23">
        <v>244</v>
      </c>
      <c r="AP23">
        <v>231</v>
      </c>
      <c r="AQ23">
        <v>228</v>
      </c>
      <c r="AR23">
        <v>210</v>
      </c>
      <c r="AS23">
        <v>200</v>
      </c>
      <c r="AT23">
        <v>211</v>
      </c>
      <c r="AU23">
        <v>213</v>
      </c>
      <c r="AV23">
        <v>227</v>
      </c>
      <c r="AW23">
        <v>254</v>
      </c>
      <c r="AX23">
        <v>438</v>
      </c>
      <c r="AY23">
        <v>376</v>
      </c>
      <c r="AZ23">
        <v>330</v>
      </c>
      <c r="BA23">
        <v>308</v>
      </c>
      <c r="BB23">
        <v>287</v>
      </c>
      <c r="BC23">
        <v>274</v>
      </c>
      <c r="BD23">
        <v>255</v>
      </c>
      <c r="BE23">
        <v>232</v>
      </c>
      <c r="BF23">
        <v>210</v>
      </c>
      <c r="BG23">
        <v>216</v>
      </c>
      <c r="BH23">
        <v>202</v>
      </c>
      <c r="BI23">
        <v>218</v>
      </c>
      <c r="BJ23">
        <v>377</v>
      </c>
      <c r="BK23">
        <v>308</v>
      </c>
      <c r="BL23">
        <v>295</v>
      </c>
      <c r="BM23">
        <v>247</v>
      </c>
      <c r="BN23">
        <v>234</v>
      </c>
      <c r="BO23">
        <v>247</v>
      </c>
      <c r="BP23">
        <v>236</v>
      </c>
      <c r="BQ23">
        <v>197</v>
      </c>
      <c r="BR23">
        <v>200</v>
      </c>
      <c r="BS23">
        <v>196</v>
      </c>
      <c r="BT23">
        <v>183</v>
      </c>
      <c r="BU23">
        <v>196</v>
      </c>
      <c r="BV23">
        <v>319</v>
      </c>
      <c r="BW23">
        <v>273</v>
      </c>
      <c r="BX23">
        <v>258</v>
      </c>
      <c r="BY23">
        <v>261</v>
      </c>
      <c r="BZ23">
        <v>261</v>
      </c>
      <c r="CA23">
        <v>235</v>
      </c>
      <c r="CB23">
        <v>235</v>
      </c>
      <c r="CC23">
        <v>235</v>
      </c>
      <c r="CD23">
        <v>185</v>
      </c>
      <c r="CE23">
        <v>179</v>
      </c>
      <c r="CF23">
        <v>177</v>
      </c>
      <c r="CG23">
        <v>9780</v>
      </c>
      <c r="CH23">
        <v>176</v>
      </c>
      <c r="CI23">
        <v>319</v>
      </c>
      <c r="CJ23">
        <v>282</v>
      </c>
      <c r="CK23">
        <v>250</v>
      </c>
      <c r="CL23">
        <v>233</v>
      </c>
      <c r="CM23">
        <v>212</v>
      </c>
      <c r="CN23">
        <v>206</v>
      </c>
      <c r="CO23">
        <v>190</v>
      </c>
      <c r="CP23">
        <v>190</v>
      </c>
      <c r="CQ23">
        <v>186</v>
      </c>
      <c r="CR23">
        <v>159</v>
      </c>
      <c r="CS23">
        <v>165</v>
      </c>
      <c r="CT23">
        <v>170</v>
      </c>
      <c r="CU23">
        <v>247</v>
      </c>
      <c r="CV23">
        <v>235</v>
      </c>
      <c r="CW23">
        <v>212</v>
      </c>
      <c r="CX23">
        <v>185</v>
      </c>
      <c r="CY23">
        <v>183</v>
      </c>
      <c r="CZ23">
        <v>170</v>
      </c>
      <c r="DA23">
        <v>164</v>
      </c>
      <c r="DB23">
        <v>155</v>
      </c>
      <c r="DC23">
        <v>156</v>
      </c>
      <c r="DD23">
        <v>148</v>
      </c>
      <c r="DE23">
        <v>147</v>
      </c>
      <c r="DF23">
        <v>151</v>
      </c>
      <c r="DG23">
        <v>212</v>
      </c>
      <c r="DH23">
        <v>200</v>
      </c>
      <c r="DI23">
        <v>179</v>
      </c>
      <c r="DJ23">
        <v>163</v>
      </c>
      <c r="DK23">
        <v>149</v>
      </c>
      <c r="DL23">
        <v>160</v>
      </c>
      <c r="DM23">
        <v>163</v>
      </c>
      <c r="DN23">
        <v>159</v>
      </c>
      <c r="DO23">
        <v>151</v>
      </c>
      <c r="DP23">
        <v>141</v>
      </c>
      <c r="DQ23">
        <v>142</v>
      </c>
      <c r="DR23">
        <v>146</v>
      </c>
      <c r="DS23">
        <v>221</v>
      </c>
      <c r="DT23">
        <v>214</v>
      </c>
      <c r="DU23">
        <v>209</v>
      </c>
      <c r="DV23">
        <v>187</v>
      </c>
      <c r="DW23">
        <v>171</v>
      </c>
      <c r="DX23">
        <v>184</v>
      </c>
      <c r="DY23">
        <v>180</v>
      </c>
      <c r="DZ23">
        <v>177</v>
      </c>
      <c r="EA23">
        <v>180</v>
      </c>
      <c r="EB23">
        <v>167</v>
      </c>
      <c r="EC23">
        <v>174</v>
      </c>
      <c r="ED23">
        <v>182</v>
      </c>
      <c r="EE23">
        <v>288</v>
      </c>
      <c r="EF23">
        <v>273</v>
      </c>
      <c r="EG23">
        <v>278</v>
      </c>
      <c r="EH23">
        <v>238</v>
      </c>
      <c r="EI23">
        <v>226</v>
      </c>
      <c r="EJ23">
        <v>234</v>
      </c>
      <c r="EK23">
        <v>235</v>
      </c>
      <c r="EL23">
        <v>206</v>
      </c>
      <c r="EM23">
        <v>196</v>
      </c>
      <c r="EN23">
        <v>183</v>
      </c>
      <c r="EO23">
        <v>186</v>
      </c>
      <c r="EP23">
        <v>183</v>
      </c>
      <c r="EQ23">
        <v>289</v>
      </c>
      <c r="ER23">
        <v>294</v>
      </c>
      <c r="ES23">
        <v>250</v>
      </c>
      <c r="ET23" s="3">
        <v>222</v>
      </c>
      <c r="EU23" s="3">
        <v>226</v>
      </c>
      <c r="EV23" s="7" t="s">
        <v>60</v>
      </c>
      <c r="EW23" s="5">
        <v>796</v>
      </c>
      <c r="EX23" s="5">
        <v>814</v>
      </c>
    </row>
    <row r="24" spans="1:154" x14ac:dyDescent="0.25">
      <c r="A24" t="s">
        <v>23</v>
      </c>
      <c r="B24">
        <v>132</v>
      </c>
      <c r="C24">
        <v>135</v>
      </c>
      <c r="D24">
        <v>135</v>
      </c>
      <c r="E24">
        <v>127</v>
      </c>
      <c r="F24">
        <v>126</v>
      </c>
      <c r="G24">
        <v>126</v>
      </c>
      <c r="H24">
        <v>99</v>
      </c>
      <c r="I24">
        <v>159</v>
      </c>
      <c r="J24">
        <v>126</v>
      </c>
      <c r="K24">
        <v>126</v>
      </c>
      <c r="L24">
        <v>126</v>
      </c>
      <c r="M24">
        <v>115</v>
      </c>
      <c r="N24">
        <v>133</v>
      </c>
      <c r="O24">
        <v>135</v>
      </c>
      <c r="P24">
        <v>130</v>
      </c>
      <c r="Q24">
        <v>144</v>
      </c>
      <c r="R24">
        <v>139</v>
      </c>
      <c r="S24">
        <v>136</v>
      </c>
      <c r="T24">
        <v>129</v>
      </c>
      <c r="U24">
        <v>123</v>
      </c>
      <c r="V24">
        <v>121</v>
      </c>
      <c r="W24">
        <v>120</v>
      </c>
      <c r="X24">
        <v>111</v>
      </c>
      <c r="Y24">
        <v>105</v>
      </c>
      <c r="Z24">
        <v>106</v>
      </c>
      <c r="AA24">
        <v>106</v>
      </c>
      <c r="AB24">
        <v>128</v>
      </c>
      <c r="AC24">
        <v>113</v>
      </c>
      <c r="AD24">
        <v>112</v>
      </c>
      <c r="AE24">
        <v>125</v>
      </c>
      <c r="AF24">
        <v>121</v>
      </c>
      <c r="AG24">
        <v>134</v>
      </c>
      <c r="AH24">
        <v>131</v>
      </c>
      <c r="AI24">
        <v>149</v>
      </c>
      <c r="AJ24">
        <v>150</v>
      </c>
      <c r="AK24">
        <v>143</v>
      </c>
      <c r="AL24">
        <v>148</v>
      </c>
      <c r="AM24">
        <v>142</v>
      </c>
      <c r="AN24">
        <v>148</v>
      </c>
      <c r="AO24">
        <v>143</v>
      </c>
      <c r="AP24">
        <v>155</v>
      </c>
      <c r="AQ24">
        <v>140</v>
      </c>
      <c r="AR24">
        <v>137</v>
      </c>
      <c r="AS24">
        <v>138</v>
      </c>
      <c r="AT24">
        <v>138</v>
      </c>
      <c r="AU24">
        <v>151</v>
      </c>
      <c r="AV24">
        <v>153</v>
      </c>
      <c r="AW24">
        <v>169</v>
      </c>
      <c r="AX24">
        <v>152</v>
      </c>
      <c r="AY24">
        <v>154</v>
      </c>
      <c r="AZ24">
        <v>153</v>
      </c>
      <c r="BA24">
        <v>148</v>
      </c>
      <c r="BB24">
        <v>152</v>
      </c>
      <c r="BC24">
        <v>159</v>
      </c>
      <c r="BD24">
        <v>156</v>
      </c>
      <c r="BE24">
        <v>162</v>
      </c>
      <c r="BF24">
        <v>151</v>
      </c>
      <c r="BG24">
        <v>158</v>
      </c>
      <c r="BH24">
        <v>147</v>
      </c>
      <c r="BI24">
        <v>147</v>
      </c>
      <c r="BJ24">
        <v>146</v>
      </c>
      <c r="BK24">
        <v>139</v>
      </c>
      <c r="BL24">
        <v>151</v>
      </c>
      <c r="BM24">
        <v>146</v>
      </c>
      <c r="BN24">
        <v>145</v>
      </c>
      <c r="BO24">
        <v>133</v>
      </c>
      <c r="BP24">
        <v>130</v>
      </c>
      <c r="BQ24">
        <v>132</v>
      </c>
      <c r="BR24">
        <v>126</v>
      </c>
      <c r="BS24">
        <v>142</v>
      </c>
      <c r="BT24">
        <v>147</v>
      </c>
      <c r="BU24">
        <v>135</v>
      </c>
      <c r="BV24">
        <v>152</v>
      </c>
      <c r="BW24">
        <v>154</v>
      </c>
      <c r="BX24">
        <v>153</v>
      </c>
      <c r="BY24">
        <v>149</v>
      </c>
      <c r="BZ24">
        <v>149</v>
      </c>
      <c r="CA24">
        <v>139</v>
      </c>
      <c r="CB24">
        <v>139</v>
      </c>
      <c r="CC24">
        <v>139</v>
      </c>
      <c r="CD24">
        <v>122</v>
      </c>
      <c r="CE24">
        <v>124</v>
      </c>
      <c r="CF24">
        <v>115</v>
      </c>
      <c r="CG24">
        <v>11601</v>
      </c>
      <c r="CH24">
        <v>116</v>
      </c>
      <c r="CI24">
        <v>138</v>
      </c>
      <c r="CJ24">
        <v>153</v>
      </c>
      <c r="CK24">
        <v>154</v>
      </c>
      <c r="CL24">
        <v>147</v>
      </c>
      <c r="CM24">
        <v>146</v>
      </c>
      <c r="CN24">
        <v>144</v>
      </c>
      <c r="CO24">
        <v>130</v>
      </c>
      <c r="CP24">
        <v>125</v>
      </c>
      <c r="CQ24">
        <v>122</v>
      </c>
      <c r="CR24">
        <v>114</v>
      </c>
      <c r="CS24">
        <v>112</v>
      </c>
      <c r="CT24">
        <v>115</v>
      </c>
      <c r="CU24">
        <v>119</v>
      </c>
      <c r="CV24">
        <v>115</v>
      </c>
      <c r="CW24">
        <v>112</v>
      </c>
      <c r="CX24">
        <v>119</v>
      </c>
      <c r="CY24">
        <v>118</v>
      </c>
      <c r="CZ24">
        <v>115</v>
      </c>
      <c r="DA24">
        <v>111</v>
      </c>
      <c r="DB24">
        <v>123</v>
      </c>
      <c r="DC24">
        <v>122</v>
      </c>
      <c r="DD24">
        <v>113</v>
      </c>
      <c r="DE24">
        <v>117</v>
      </c>
      <c r="DF24">
        <v>118</v>
      </c>
      <c r="DG24">
        <v>112</v>
      </c>
      <c r="DH24">
        <v>106</v>
      </c>
      <c r="DI24">
        <v>99</v>
      </c>
      <c r="DJ24">
        <v>100</v>
      </c>
      <c r="DK24">
        <v>105</v>
      </c>
      <c r="DL24">
        <v>94</v>
      </c>
      <c r="DM24">
        <v>87</v>
      </c>
      <c r="DN24">
        <v>93</v>
      </c>
      <c r="DO24">
        <v>94</v>
      </c>
      <c r="DP24">
        <v>95</v>
      </c>
      <c r="DQ24">
        <v>100</v>
      </c>
      <c r="DR24">
        <v>100</v>
      </c>
      <c r="DS24">
        <v>95</v>
      </c>
      <c r="DT24">
        <v>96</v>
      </c>
      <c r="DU24">
        <v>99</v>
      </c>
      <c r="DV24">
        <v>98</v>
      </c>
      <c r="DW24">
        <v>88</v>
      </c>
      <c r="DX24">
        <v>84</v>
      </c>
      <c r="DY24">
        <v>86</v>
      </c>
      <c r="DZ24">
        <v>85</v>
      </c>
      <c r="EA24">
        <v>81</v>
      </c>
      <c r="EB24">
        <v>90</v>
      </c>
      <c r="EC24">
        <v>93</v>
      </c>
      <c r="ED24">
        <v>96</v>
      </c>
      <c r="EE24">
        <v>105</v>
      </c>
      <c r="EF24">
        <v>107</v>
      </c>
      <c r="EG24">
        <v>114</v>
      </c>
      <c r="EH24">
        <v>115</v>
      </c>
      <c r="EI24">
        <v>115</v>
      </c>
      <c r="EJ24">
        <v>115</v>
      </c>
      <c r="EK24">
        <v>111</v>
      </c>
      <c r="EL24">
        <v>106</v>
      </c>
      <c r="EM24">
        <v>111</v>
      </c>
      <c r="EN24">
        <v>106</v>
      </c>
      <c r="EO24">
        <v>110</v>
      </c>
      <c r="EP24">
        <v>105</v>
      </c>
      <c r="EQ24">
        <v>118</v>
      </c>
      <c r="ER24">
        <v>118</v>
      </c>
      <c r="ES24">
        <v>122</v>
      </c>
      <c r="ET24" s="3">
        <v>114</v>
      </c>
      <c r="EU24" s="3">
        <v>111</v>
      </c>
      <c r="EV24" s="7" t="s">
        <v>61</v>
      </c>
      <c r="EW24" s="5">
        <v>138</v>
      </c>
      <c r="EX24" s="5">
        <v>145</v>
      </c>
    </row>
    <row r="25" spans="1:154" x14ac:dyDescent="0.25">
      <c r="A25" t="s">
        <v>24</v>
      </c>
      <c r="B25">
        <v>205</v>
      </c>
      <c r="C25">
        <v>213</v>
      </c>
      <c r="D25">
        <v>213</v>
      </c>
      <c r="E25">
        <v>206</v>
      </c>
      <c r="F25">
        <v>186</v>
      </c>
      <c r="G25">
        <v>186</v>
      </c>
      <c r="H25">
        <v>135</v>
      </c>
      <c r="I25">
        <v>169</v>
      </c>
      <c r="J25">
        <v>179</v>
      </c>
      <c r="K25">
        <v>195</v>
      </c>
      <c r="L25">
        <v>184</v>
      </c>
      <c r="M25">
        <v>181</v>
      </c>
      <c r="N25">
        <v>192</v>
      </c>
      <c r="O25">
        <v>211</v>
      </c>
      <c r="P25">
        <v>205</v>
      </c>
      <c r="Q25">
        <v>225</v>
      </c>
      <c r="R25">
        <v>207</v>
      </c>
      <c r="S25">
        <v>206</v>
      </c>
      <c r="T25">
        <v>202</v>
      </c>
      <c r="U25">
        <v>201</v>
      </c>
      <c r="V25">
        <v>213</v>
      </c>
      <c r="W25">
        <v>197</v>
      </c>
      <c r="X25">
        <v>211</v>
      </c>
      <c r="Y25">
        <v>198</v>
      </c>
      <c r="Z25">
        <v>194</v>
      </c>
      <c r="AA25">
        <v>194</v>
      </c>
      <c r="AB25">
        <v>196</v>
      </c>
      <c r="AC25">
        <v>200</v>
      </c>
      <c r="AD25">
        <v>211</v>
      </c>
      <c r="AE25">
        <v>208</v>
      </c>
      <c r="AF25">
        <v>211</v>
      </c>
      <c r="AG25">
        <v>209</v>
      </c>
      <c r="AH25">
        <v>194</v>
      </c>
      <c r="AI25">
        <v>188</v>
      </c>
      <c r="AJ25">
        <v>189</v>
      </c>
      <c r="AK25">
        <v>171</v>
      </c>
      <c r="AL25">
        <v>184</v>
      </c>
      <c r="AM25">
        <v>184</v>
      </c>
      <c r="AN25">
        <v>186</v>
      </c>
      <c r="AO25">
        <v>195</v>
      </c>
      <c r="AP25">
        <v>188</v>
      </c>
      <c r="AQ25">
        <v>192</v>
      </c>
      <c r="AR25">
        <v>186</v>
      </c>
      <c r="AS25">
        <v>182</v>
      </c>
      <c r="AT25">
        <v>179</v>
      </c>
      <c r="AU25">
        <v>176</v>
      </c>
      <c r="AV25">
        <v>186</v>
      </c>
      <c r="AW25">
        <v>202</v>
      </c>
      <c r="AX25">
        <v>224</v>
      </c>
      <c r="AY25">
        <v>216</v>
      </c>
      <c r="AZ25">
        <v>194</v>
      </c>
      <c r="BA25">
        <v>188</v>
      </c>
      <c r="BB25">
        <v>196</v>
      </c>
      <c r="BC25">
        <v>194</v>
      </c>
      <c r="BD25">
        <v>195</v>
      </c>
      <c r="BE25">
        <v>207</v>
      </c>
      <c r="BF25">
        <v>185</v>
      </c>
      <c r="BG25">
        <v>204</v>
      </c>
      <c r="BH25">
        <v>190</v>
      </c>
      <c r="BI25">
        <v>185</v>
      </c>
      <c r="BJ25">
        <v>186</v>
      </c>
      <c r="BK25">
        <v>193</v>
      </c>
      <c r="BL25">
        <v>185</v>
      </c>
      <c r="BM25">
        <v>182</v>
      </c>
      <c r="BN25">
        <v>180</v>
      </c>
      <c r="BO25">
        <v>178</v>
      </c>
      <c r="BP25">
        <v>166</v>
      </c>
      <c r="BQ25">
        <v>167</v>
      </c>
      <c r="BR25">
        <v>169</v>
      </c>
      <c r="BS25">
        <v>169</v>
      </c>
      <c r="BT25">
        <v>157</v>
      </c>
      <c r="BU25">
        <v>156</v>
      </c>
      <c r="BV25">
        <v>157</v>
      </c>
      <c r="BW25">
        <v>152</v>
      </c>
      <c r="BX25">
        <v>156</v>
      </c>
      <c r="BY25">
        <v>155</v>
      </c>
      <c r="BZ25">
        <v>155</v>
      </c>
      <c r="CA25">
        <v>146</v>
      </c>
      <c r="CB25">
        <v>146</v>
      </c>
      <c r="CC25">
        <v>146</v>
      </c>
      <c r="CD25">
        <v>143</v>
      </c>
      <c r="CE25">
        <v>135</v>
      </c>
      <c r="CF25">
        <v>129</v>
      </c>
      <c r="CG25">
        <v>9893</v>
      </c>
      <c r="CH25">
        <v>135</v>
      </c>
      <c r="CI25">
        <v>149</v>
      </c>
      <c r="CJ25">
        <v>151</v>
      </c>
      <c r="CK25">
        <v>150</v>
      </c>
      <c r="CL25">
        <v>162</v>
      </c>
      <c r="CM25">
        <v>151</v>
      </c>
      <c r="CN25">
        <v>141</v>
      </c>
      <c r="CO25">
        <v>149</v>
      </c>
      <c r="CP25">
        <v>140</v>
      </c>
      <c r="CQ25">
        <v>142</v>
      </c>
      <c r="CR25">
        <v>140</v>
      </c>
      <c r="CS25">
        <v>146</v>
      </c>
      <c r="CT25">
        <v>141</v>
      </c>
      <c r="CU25">
        <v>147</v>
      </c>
      <c r="CV25">
        <v>147</v>
      </c>
      <c r="CW25">
        <v>152</v>
      </c>
      <c r="CX25">
        <v>150</v>
      </c>
      <c r="CY25">
        <v>142</v>
      </c>
      <c r="CZ25">
        <v>137</v>
      </c>
      <c r="DA25">
        <v>135</v>
      </c>
      <c r="DB25">
        <v>129</v>
      </c>
      <c r="DC25">
        <v>133</v>
      </c>
      <c r="DD25">
        <v>127</v>
      </c>
      <c r="DE25">
        <v>134</v>
      </c>
      <c r="DF25">
        <v>141</v>
      </c>
      <c r="DG25">
        <v>155</v>
      </c>
      <c r="DH25">
        <v>150</v>
      </c>
      <c r="DI25">
        <v>146</v>
      </c>
      <c r="DJ25">
        <v>153</v>
      </c>
      <c r="DK25">
        <v>146</v>
      </c>
      <c r="DL25">
        <v>148</v>
      </c>
      <c r="DM25">
        <v>162</v>
      </c>
      <c r="DN25">
        <v>150</v>
      </c>
      <c r="DO25">
        <v>148</v>
      </c>
      <c r="DP25">
        <v>151</v>
      </c>
      <c r="DQ25">
        <v>148</v>
      </c>
      <c r="DR25">
        <v>141</v>
      </c>
      <c r="DS25">
        <v>156</v>
      </c>
      <c r="DT25">
        <v>148</v>
      </c>
      <c r="DU25">
        <v>155</v>
      </c>
      <c r="DV25">
        <v>143</v>
      </c>
      <c r="DW25">
        <v>146</v>
      </c>
      <c r="DX25">
        <v>144</v>
      </c>
      <c r="DY25">
        <v>140</v>
      </c>
      <c r="DZ25">
        <v>142</v>
      </c>
      <c r="EA25">
        <v>143</v>
      </c>
      <c r="EB25">
        <v>133</v>
      </c>
      <c r="EC25">
        <v>130</v>
      </c>
      <c r="ED25">
        <v>131</v>
      </c>
      <c r="EE25">
        <v>139</v>
      </c>
      <c r="EF25">
        <v>138</v>
      </c>
      <c r="EG25">
        <v>145</v>
      </c>
      <c r="EH25">
        <v>142</v>
      </c>
      <c r="EI25">
        <v>145</v>
      </c>
      <c r="EJ25">
        <v>153</v>
      </c>
      <c r="EK25">
        <v>153</v>
      </c>
      <c r="EL25">
        <v>150</v>
      </c>
      <c r="EM25">
        <v>142</v>
      </c>
      <c r="EN25">
        <v>141</v>
      </c>
      <c r="EO25">
        <v>141</v>
      </c>
      <c r="EP25">
        <v>142</v>
      </c>
      <c r="EQ25">
        <v>150</v>
      </c>
      <c r="ER25">
        <v>153</v>
      </c>
      <c r="ES25">
        <v>152</v>
      </c>
      <c r="ET25" s="3">
        <v>149</v>
      </c>
      <c r="EU25" s="3">
        <v>149</v>
      </c>
      <c r="EV25" s="7" t="s">
        <v>62</v>
      </c>
      <c r="EW25" s="5">
        <v>178</v>
      </c>
      <c r="EX25" s="5">
        <v>172</v>
      </c>
    </row>
    <row r="26" spans="1:154" x14ac:dyDescent="0.25">
      <c r="A26" t="s">
        <v>25</v>
      </c>
      <c r="B26">
        <v>164</v>
      </c>
      <c r="C26">
        <v>164</v>
      </c>
      <c r="D26">
        <v>164</v>
      </c>
      <c r="E26">
        <v>171</v>
      </c>
      <c r="F26">
        <v>166</v>
      </c>
      <c r="G26">
        <v>166</v>
      </c>
      <c r="H26">
        <v>132</v>
      </c>
      <c r="I26">
        <v>152</v>
      </c>
      <c r="J26">
        <v>165</v>
      </c>
      <c r="K26">
        <v>151</v>
      </c>
      <c r="L26">
        <v>163</v>
      </c>
      <c r="M26">
        <v>159</v>
      </c>
      <c r="N26">
        <v>166</v>
      </c>
      <c r="O26">
        <v>179</v>
      </c>
      <c r="P26">
        <v>184</v>
      </c>
      <c r="Q26">
        <v>183</v>
      </c>
      <c r="R26">
        <v>182</v>
      </c>
      <c r="S26">
        <v>181</v>
      </c>
      <c r="T26">
        <v>174</v>
      </c>
      <c r="U26">
        <v>179</v>
      </c>
      <c r="V26">
        <v>184</v>
      </c>
      <c r="W26">
        <v>194</v>
      </c>
      <c r="X26">
        <v>189</v>
      </c>
      <c r="Y26">
        <v>174</v>
      </c>
      <c r="Z26">
        <v>173</v>
      </c>
      <c r="AA26">
        <v>173</v>
      </c>
      <c r="AB26">
        <v>179</v>
      </c>
      <c r="AC26">
        <v>189</v>
      </c>
      <c r="AD26">
        <v>182</v>
      </c>
      <c r="AE26">
        <v>186</v>
      </c>
      <c r="AF26">
        <v>177</v>
      </c>
      <c r="AG26">
        <v>182</v>
      </c>
      <c r="AH26">
        <v>175</v>
      </c>
      <c r="AI26">
        <v>175</v>
      </c>
      <c r="AJ26">
        <v>172</v>
      </c>
      <c r="AK26">
        <v>166</v>
      </c>
      <c r="AL26">
        <v>172</v>
      </c>
      <c r="AM26">
        <v>174</v>
      </c>
      <c r="AN26">
        <v>186</v>
      </c>
      <c r="AO26">
        <v>190</v>
      </c>
      <c r="AP26">
        <v>201</v>
      </c>
      <c r="AQ26">
        <v>200</v>
      </c>
      <c r="AR26">
        <v>179</v>
      </c>
      <c r="AS26">
        <v>182</v>
      </c>
      <c r="AT26">
        <v>171</v>
      </c>
      <c r="AU26">
        <v>165</v>
      </c>
      <c r="AV26">
        <v>175</v>
      </c>
      <c r="AW26">
        <v>187</v>
      </c>
      <c r="AX26">
        <v>164</v>
      </c>
      <c r="AY26">
        <v>167</v>
      </c>
      <c r="AZ26">
        <v>165</v>
      </c>
      <c r="BA26">
        <v>170</v>
      </c>
      <c r="BB26">
        <v>170</v>
      </c>
      <c r="BC26">
        <v>163</v>
      </c>
      <c r="BD26">
        <v>169</v>
      </c>
      <c r="BE26">
        <v>172</v>
      </c>
      <c r="BF26">
        <v>160</v>
      </c>
      <c r="BG26">
        <v>158</v>
      </c>
      <c r="BH26">
        <v>156</v>
      </c>
      <c r="BI26">
        <v>151</v>
      </c>
      <c r="BJ26">
        <v>150</v>
      </c>
      <c r="BK26">
        <v>149</v>
      </c>
      <c r="BL26">
        <v>151</v>
      </c>
      <c r="BM26">
        <v>146</v>
      </c>
      <c r="BN26">
        <v>141</v>
      </c>
      <c r="BO26">
        <v>144</v>
      </c>
      <c r="BP26">
        <v>145</v>
      </c>
      <c r="BQ26">
        <v>145</v>
      </c>
      <c r="BR26">
        <v>145</v>
      </c>
      <c r="BS26">
        <v>146</v>
      </c>
      <c r="BT26">
        <v>150</v>
      </c>
      <c r="BU26">
        <v>160</v>
      </c>
      <c r="BV26">
        <v>163</v>
      </c>
      <c r="BW26">
        <v>162</v>
      </c>
      <c r="BX26">
        <v>156</v>
      </c>
      <c r="BY26">
        <v>157</v>
      </c>
      <c r="BZ26">
        <v>157</v>
      </c>
      <c r="CA26">
        <v>154</v>
      </c>
      <c r="CB26">
        <v>154</v>
      </c>
      <c r="CC26">
        <v>154</v>
      </c>
      <c r="CD26">
        <v>138</v>
      </c>
      <c r="CE26">
        <v>129</v>
      </c>
      <c r="CF26">
        <v>117</v>
      </c>
      <c r="CG26">
        <v>10330</v>
      </c>
      <c r="CH26">
        <v>120</v>
      </c>
      <c r="CI26">
        <v>136</v>
      </c>
      <c r="CJ26">
        <v>133</v>
      </c>
      <c r="CK26">
        <v>135</v>
      </c>
      <c r="CL26">
        <v>140</v>
      </c>
      <c r="CM26">
        <v>140</v>
      </c>
      <c r="CN26">
        <v>141</v>
      </c>
      <c r="CO26">
        <v>142</v>
      </c>
      <c r="CP26">
        <v>144</v>
      </c>
      <c r="CQ26">
        <v>142</v>
      </c>
      <c r="CR26">
        <v>129</v>
      </c>
      <c r="CS26">
        <v>120</v>
      </c>
      <c r="CT26">
        <v>129</v>
      </c>
      <c r="CU26">
        <v>140</v>
      </c>
      <c r="CV26">
        <v>140</v>
      </c>
      <c r="CW26">
        <v>139</v>
      </c>
      <c r="CX26">
        <v>132</v>
      </c>
      <c r="CY26">
        <v>131</v>
      </c>
      <c r="CZ26">
        <v>135</v>
      </c>
      <c r="DA26">
        <v>131</v>
      </c>
      <c r="DB26">
        <v>144</v>
      </c>
      <c r="DC26">
        <v>135</v>
      </c>
      <c r="DD26">
        <v>133</v>
      </c>
      <c r="DE26">
        <v>126</v>
      </c>
      <c r="DF26">
        <v>126</v>
      </c>
      <c r="DG26">
        <v>124</v>
      </c>
      <c r="DH26">
        <v>132</v>
      </c>
      <c r="DI26">
        <v>131</v>
      </c>
      <c r="DJ26">
        <v>118</v>
      </c>
      <c r="DK26">
        <v>118</v>
      </c>
      <c r="DL26">
        <v>124</v>
      </c>
      <c r="DM26">
        <v>129</v>
      </c>
      <c r="DN26">
        <v>131</v>
      </c>
      <c r="DO26">
        <v>137</v>
      </c>
      <c r="DP26">
        <v>134</v>
      </c>
      <c r="DQ26">
        <v>137</v>
      </c>
      <c r="DR26">
        <v>140</v>
      </c>
      <c r="DS26">
        <v>146</v>
      </c>
      <c r="DT26">
        <v>136</v>
      </c>
      <c r="DU26">
        <v>142</v>
      </c>
      <c r="DV26">
        <v>131</v>
      </c>
      <c r="DW26">
        <v>124</v>
      </c>
      <c r="DX26">
        <v>131</v>
      </c>
      <c r="DY26">
        <v>119</v>
      </c>
      <c r="DZ26">
        <v>116</v>
      </c>
      <c r="EA26">
        <v>117</v>
      </c>
      <c r="EB26">
        <v>118</v>
      </c>
      <c r="EC26">
        <v>125</v>
      </c>
      <c r="ED26">
        <v>130</v>
      </c>
      <c r="EE26">
        <v>130</v>
      </c>
      <c r="EF26">
        <v>134</v>
      </c>
      <c r="EG26">
        <v>136</v>
      </c>
      <c r="EH26">
        <v>137</v>
      </c>
      <c r="EI26">
        <v>139</v>
      </c>
      <c r="EJ26">
        <v>140</v>
      </c>
      <c r="EK26">
        <v>134</v>
      </c>
      <c r="EL26">
        <v>123</v>
      </c>
      <c r="EM26">
        <v>126</v>
      </c>
      <c r="EN26">
        <v>131</v>
      </c>
      <c r="EO26">
        <v>130</v>
      </c>
      <c r="EP26">
        <v>135</v>
      </c>
      <c r="EQ26">
        <v>141</v>
      </c>
      <c r="ER26">
        <v>141</v>
      </c>
      <c r="ES26">
        <v>142</v>
      </c>
      <c r="ET26" s="3">
        <v>139</v>
      </c>
      <c r="EU26" s="3">
        <v>136</v>
      </c>
      <c r="EV26" s="7" t="s">
        <v>63</v>
      </c>
      <c r="EW26" s="5">
        <v>201</v>
      </c>
      <c r="EX26" s="5">
        <v>192</v>
      </c>
    </row>
    <row r="27" spans="1:154" x14ac:dyDescent="0.25">
      <c r="A27" t="s">
        <v>26</v>
      </c>
      <c r="B27">
        <v>211</v>
      </c>
      <c r="C27">
        <v>214</v>
      </c>
      <c r="D27">
        <v>214</v>
      </c>
      <c r="E27">
        <v>219</v>
      </c>
      <c r="F27">
        <v>190</v>
      </c>
      <c r="G27">
        <v>190</v>
      </c>
      <c r="H27">
        <v>151</v>
      </c>
      <c r="I27">
        <v>185</v>
      </c>
      <c r="J27">
        <v>183</v>
      </c>
      <c r="K27">
        <v>193</v>
      </c>
      <c r="L27">
        <v>185</v>
      </c>
      <c r="M27">
        <v>181</v>
      </c>
      <c r="N27">
        <v>189</v>
      </c>
      <c r="O27">
        <v>205</v>
      </c>
      <c r="P27">
        <v>211</v>
      </c>
      <c r="Q27">
        <v>211</v>
      </c>
      <c r="R27">
        <v>206</v>
      </c>
      <c r="S27">
        <v>219</v>
      </c>
      <c r="T27">
        <v>218</v>
      </c>
      <c r="U27">
        <v>222</v>
      </c>
      <c r="V27">
        <v>209</v>
      </c>
      <c r="W27">
        <v>194</v>
      </c>
      <c r="X27">
        <v>206</v>
      </c>
      <c r="Y27">
        <v>195</v>
      </c>
      <c r="Z27">
        <v>200</v>
      </c>
      <c r="AA27">
        <v>200</v>
      </c>
      <c r="AB27">
        <v>203</v>
      </c>
      <c r="AC27">
        <v>189</v>
      </c>
      <c r="AD27">
        <v>202</v>
      </c>
      <c r="AE27">
        <v>227</v>
      </c>
      <c r="AF27">
        <v>210</v>
      </c>
      <c r="AG27">
        <v>210</v>
      </c>
      <c r="AH27">
        <v>198</v>
      </c>
      <c r="AI27">
        <v>206</v>
      </c>
      <c r="AJ27">
        <v>205</v>
      </c>
      <c r="AK27">
        <v>194</v>
      </c>
      <c r="AL27">
        <v>193</v>
      </c>
      <c r="AM27">
        <v>198</v>
      </c>
      <c r="AN27">
        <v>189</v>
      </c>
      <c r="AO27">
        <v>185</v>
      </c>
      <c r="AP27">
        <v>191</v>
      </c>
      <c r="AQ27">
        <v>198</v>
      </c>
      <c r="AR27">
        <v>193</v>
      </c>
      <c r="AS27">
        <v>189</v>
      </c>
      <c r="AT27">
        <v>195</v>
      </c>
      <c r="AU27">
        <v>198</v>
      </c>
      <c r="AV27">
        <v>195</v>
      </c>
      <c r="AW27">
        <v>216</v>
      </c>
      <c r="AX27">
        <v>201</v>
      </c>
      <c r="AY27">
        <v>189</v>
      </c>
      <c r="AZ27">
        <v>189</v>
      </c>
      <c r="BA27">
        <v>181</v>
      </c>
      <c r="BB27">
        <v>181</v>
      </c>
      <c r="BC27">
        <v>179</v>
      </c>
      <c r="BD27">
        <v>181</v>
      </c>
      <c r="BE27">
        <v>187</v>
      </c>
      <c r="BF27">
        <v>192</v>
      </c>
      <c r="BG27">
        <v>201</v>
      </c>
      <c r="BH27">
        <v>196</v>
      </c>
      <c r="BI27">
        <v>200</v>
      </c>
      <c r="BJ27">
        <v>200</v>
      </c>
      <c r="BK27">
        <v>198</v>
      </c>
      <c r="BL27">
        <v>193</v>
      </c>
      <c r="BM27">
        <v>199</v>
      </c>
      <c r="BN27">
        <v>203</v>
      </c>
      <c r="BO27">
        <v>197</v>
      </c>
      <c r="BP27">
        <v>193</v>
      </c>
      <c r="BQ27">
        <v>189</v>
      </c>
      <c r="BR27">
        <v>193</v>
      </c>
      <c r="BS27">
        <v>198</v>
      </c>
      <c r="BT27">
        <v>196</v>
      </c>
      <c r="BU27">
        <v>203</v>
      </c>
      <c r="BV27">
        <v>196</v>
      </c>
      <c r="BW27">
        <v>188</v>
      </c>
      <c r="BX27">
        <v>184</v>
      </c>
      <c r="BY27">
        <v>190</v>
      </c>
      <c r="BZ27">
        <v>190</v>
      </c>
      <c r="CA27">
        <v>191</v>
      </c>
      <c r="CB27">
        <v>191</v>
      </c>
      <c r="CC27">
        <v>191</v>
      </c>
      <c r="CD27">
        <v>167</v>
      </c>
      <c r="CE27">
        <v>161</v>
      </c>
      <c r="CF27">
        <v>163</v>
      </c>
      <c r="CG27">
        <v>10151</v>
      </c>
      <c r="CH27">
        <v>170</v>
      </c>
      <c r="CI27">
        <v>171</v>
      </c>
      <c r="CJ27">
        <v>186</v>
      </c>
      <c r="CK27">
        <v>176</v>
      </c>
      <c r="CL27">
        <v>179</v>
      </c>
      <c r="CM27">
        <v>160</v>
      </c>
      <c r="CN27">
        <v>159</v>
      </c>
      <c r="CO27">
        <v>158</v>
      </c>
      <c r="CP27">
        <v>148</v>
      </c>
      <c r="CQ27">
        <v>144</v>
      </c>
      <c r="CR27">
        <v>137</v>
      </c>
      <c r="CS27">
        <v>141</v>
      </c>
      <c r="CT27">
        <v>139</v>
      </c>
      <c r="CU27">
        <v>141</v>
      </c>
      <c r="CV27">
        <v>144</v>
      </c>
      <c r="CW27">
        <v>151</v>
      </c>
      <c r="CX27">
        <v>150</v>
      </c>
      <c r="CY27">
        <v>149</v>
      </c>
      <c r="CZ27">
        <v>145</v>
      </c>
      <c r="DA27">
        <v>135</v>
      </c>
      <c r="DB27">
        <v>124</v>
      </c>
      <c r="DC27">
        <v>115</v>
      </c>
      <c r="DD27">
        <v>111</v>
      </c>
      <c r="DE27">
        <v>116</v>
      </c>
      <c r="DF27">
        <v>114</v>
      </c>
      <c r="DG27">
        <v>114</v>
      </c>
      <c r="DH27">
        <v>105</v>
      </c>
      <c r="DI27">
        <v>101</v>
      </c>
      <c r="DJ27">
        <v>109</v>
      </c>
      <c r="DK27">
        <v>100</v>
      </c>
      <c r="DL27">
        <v>104</v>
      </c>
      <c r="DM27">
        <v>98</v>
      </c>
      <c r="DN27">
        <v>108</v>
      </c>
      <c r="DO27">
        <v>107</v>
      </c>
      <c r="DP27">
        <v>107</v>
      </c>
      <c r="DQ27">
        <v>109</v>
      </c>
      <c r="DR27">
        <v>112</v>
      </c>
      <c r="DS27">
        <v>118</v>
      </c>
      <c r="DT27">
        <v>119</v>
      </c>
      <c r="DU27">
        <v>121</v>
      </c>
      <c r="DV27">
        <v>119</v>
      </c>
      <c r="DW27">
        <v>121</v>
      </c>
      <c r="DX27">
        <v>118</v>
      </c>
      <c r="DY27">
        <v>127</v>
      </c>
      <c r="DZ27">
        <v>123</v>
      </c>
      <c r="EA27">
        <v>132</v>
      </c>
      <c r="EB27">
        <v>125</v>
      </c>
      <c r="EC27">
        <v>126</v>
      </c>
      <c r="ED27">
        <v>130</v>
      </c>
      <c r="EE27">
        <v>144</v>
      </c>
      <c r="EF27">
        <v>147</v>
      </c>
      <c r="EG27">
        <v>147</v>
      </c>
      <c r="EH27">
        <v>143</v>
      </c>
      <c r="EI27">
        <v>141</v>
      </c>
      <c r="EJ27">
        <v>144</v>
      </c>
      <c r="EK27">
        <v>132</v>
      </c>
      <c r="EL27">
        <v>139</v>
      </c>
      <c r="EM27">
        <v>129</v>
      </c>
      <c r="EN27">
        <v>127</v>
      </c>
      <c r="EO27">
        <v>133</v>
      </c>
      <c r="EP27">
        <v>132</v>
      </c>
      <c r="EQ27">
        <v>128</v>
      </c>
      <c r="ER27">
        <v>132</v>
      </c>
      <c r="ES27">
        <v>132</v>
      </c>
      <c r="ET27" s="3">
        <v>130</v>
      </c>
      <c r="EU27" s="3">
        <v>130</v>
      </c>
      <c r="EV27" s="7" t="s">
        <v>64</v>
      </c>
      <c r="EW27" s="5">
        <v>187</v>
      </c>
      <c r="EX27" s="5">
        <v>182</v>
      </c>
    </row>
    <row r="28" spans="1:154" x14ac:dyDescent="0.25">
      <c r="A28" t="s">
        <v>27</v>
      </c>
      <c r="B28">
        <v>184</v>
      </c>
      <c r="C28">
        <v>180</v>
      </c>
      <c r="D28">
        <v>180</v>
      </c>
      <c r="E28">
        <v>193</v>
      </c>
      <c r="F28">
        <v>181</v>
      </c>
      <c r="G28">
        <v>181</v>
      </c>
      <c r="H28">
        <v>161</v>
      </c>
      <c r="I28">
        <v>194</v>
      </c>
      <c r="J28">
        <v>211</v>
      </c>
      <c r="K28">
        <v>209</v>
      </c>
      <c r="L28">
        <v>201</v>
      </c>
      <c r="M28">
        <v>193</v>
      </c>
      <c r="N28">
        <v>197</v>
      </c>
      <c r="O28">
        <v>216</v>
      </c>
      <c r="P28">
        <v>223</v>
      </c>
      <c r="Q28">
        <v>232</v>
      </c>
      <c r="R28">
        <v>232</v>
      </c>
      <c r="S28">
        <v>221</v>
      </c>
      <c r="T28">
        <v>212</v>
      </c>
      <c r="U28">
        <v>212</v>
      </c>
      <c r="V28">
        <v>211</v>
      </c>
      <c r="W28">
        <v>212</v>
      </c>
      <c r="X28">
        <v>211</v>
      </c>
      <c r="Y28">
        <v>218</v>
      </c>
      <c r="Z28">
        <v>213</v>
      </c>
      <c r="AA28">
        <v>213</v>
      </c>
      <c r="AB28">
        <v>214</v>
      </c>
      <c r="AC28">
        <v>226</v>
      </c>
      <c r="AD28">
        <v>238</v>
      </c>
      <c r="AE28">
        <v>246</v>
      </c>
      <c r="AF28">
        <v>240</v>
      </c>
      <c r="AG28">
        <v>258</v>
      </c>
      <c r="AH28">
        <v>260</v>
      </c>
      <c r="AI28">
        <v>247</v>
      </c>
      <c r="AJ28">
        <v>239</v>
      </c>
      <c r="AK28">
        <v>234</v>
      </c>
      <c r="AL28">
        <v>232</v>
      </c>
      <c r="AM28">
        <v>234</v>
      </c>
      <c r="AN28">
        <v>236</v>
      </c>
      <c r="AO28">
        <v>234</v>
      </c>
      <c r="AP28">
        <v>236</v>
      </c>
      <c r="AQ28">
        <v>228</v>
      </c>
      <c r="AR28">
        <v>222</v>
      </c>
      <c r="AS28">
        <v>209</v>
      </c>
      <c r="AT28">
        <v>213</v>
      </c>
      <c r="AU28">
        <v>205</v>
      </c>
      <c r="AV28">
        <v>206</v>
      </c>
      <c r="AW28">
        <v>224</v>
      </c>
      <c r="AX28">
        <v>216</v>
      </c>
      <c r="AY28">
        <v>225</v>
      </c>
      <c r="AZ28">
        <v>213</v>
      </c>
      <c r="BA28">
        <v>216</v>
      </c>
      <c r="BB28">
        <v>219</v>
      </c>
      <c r="BC28">
        <v>210</v>
      </c>
      <c r="BD28">
        <v>208</v>
      </c>
      <c r="BE28">
        <v>207</v>
      </c>
      <c r="BF28">
        <v>206</v>
      </c>
      <c r="BG28">
        <v>201</v>
      </c>
      <c r="BH28">
        <v>195</v>
      </c>
      <c r="BI28">
        <v>198</v>
      </c>
      <c r="BJ28">
        <v>202</v>
      </c>
      <c r="BK28">
        <v>195</v>
      </c>
      <c r="BL28">
        <v>203</v>
      </c>
      <c r="BM28">
        <v>209</v>
      </c>
      <c r="BN28">
        <v>212</v>
      </c>
      <c r="BO28">
        <v>199</v>
      </c>
      <c r="BP28">
        <v>196</v>
      </c>
      <c r="BQ28">
        <v>207</v>
      </c>
      <c r="BR28">
        <v>224</v>
      </c>
      <c r="BS28">
        <v>217</v>
      </c>
      <c r="BT28">
        <v>210</v>
      </c>
      <c r="BU28">
        <v>214</v>
      </c>
      <c r="BV28">
        <v>206</v>
      </c>
      <c r="BW28">
        <v>194</v>
      </c>
      <c r="BX28">
        <v>188</v>
      </c>
      <c r="BY28">
        <v>191</v>
      </c>
      <c r="BZ28">
        <v>191</v>
      </c>
      <c r="CA28">
        <v>188</v>
      </c>
      <c r="CB28">
        <v>188</v>
      </c>
      <c r="CC28">
        <v>188</v>
      </c>
      <c r="CD28">
        <v>178</v>
      </c>
      <c r="CE28">
        <v>167</v>
      </c>
      <c r="CF28">
        <v>176</v>
      </c>
      <c r="CG28">
        <v>10393</v>
      </c>
      <c r="CH28">
        <v>177</v>
      </c>
      <c r="CI28">
        <v>177</v>
      </c>
      <c r="CJ28">
        <v>175</v>
      </c>
      <c r="CK28">
        <v>171</v>
      </c>
      <c r="CL28">
        <v>171</v>
      </c>
      <c r="CM28">
        <v>173</v>
      </c>
      <c r="CN28">
        <v>175</v>
      </c>
      <c r="CO28">
        <v>172</v>
      </c>
      <c r="CP28">
        <v>167</v>
      </c>
      <c r="CQ28">
        <v>164</v>
      </c>
      <c r="CR28">
        <v>171</v>
      </c>
      <c r="CS28">
        <v>172</v>
      </c>
      <c r="CT28">
        <v>179</v>
      </c>
      <c r="CU28">
        <v>189</v>
      </c>
      <c r="CV28">
        <v>158</v>
      </c>
      <c r="CW28">
        <v>161</v>
      </c>
      <c r="CX28">
        <v>155</v>
      </c>
      <c r="CY28">
        <v>154</v>
      </c>
      <c r="CZ28">
        <v>153</v>
      </c>
      <c r="DA28">
        <v>153</v>
      </c>
      <c r="DB28">
        <v>156</v>
      </c>
      <c r="DC28">
        <v>154</v>
      </c>
      <c r="DD28">
        <v>151</v>
      </c>
      <c r="DE28">
        <v>158</v>
      </c>
      <c r="DF28">
        <v>158</v>
      </c>
      <c r="DG28">
        <v>158</v>
      </c>
      <c r="DH28">
        <v>153</v>
      </c>
      <c r="DI28">
        <v>155</v>
      </c>
      <c r="DJ28">
        <v>151</v>
      </c>
      <c r="DK28">
        <v>149</v>
      </c>
      <c r="DL28">
        <v>144</v>
      </c>
      <c r="DM28">
        <v>143</v>
      </c>
      <c r="DN28">
        <v>155</v>
      </c>
      <c r="DO28">
        <v>155</v>
      </c>
      <c r="DP28">
        <v>151</v>
      </c>
      <c r="DQ28">
        <v>155</v>
      </c>
      <c r="DR28">
        <v>154</v>
      </c>
      <c r="DS28">
        <v>162</v>
      </c>
      <c r="DT28">
        <v>177</v>
      </c>
      <c r="DU28">
        <v>190</v>
      </c>
      <c r="DV28">
        <v>202</v>
      </c>
      <c r="DW28">
        <v>191</v>
      </c>
      <c r="DX28">
        <v>190</v>
      </c>
      <c r="DY28">
        <v>196</v>
      </c>
      <c r="DZ28">
        <v>181</v>
      </c>
      <c r="EA28">
        <v>192</v>
      </c>
      <c r="EB28">
        <v>200</v>
      </c>
      <c r="EC28">
        <v>203</v>
      </c>
      <c r="ED28">
        <v>215</v>
      </c>
      <c r="EE28">
        <v>222</v>
      </c>
      <c r="EF28">
        <v>216</v>
      </c>
      <c r="EG28">
        <v>206</v>
      </c>
      <c r="EH28">
        <v>201</v>
      </c>
      <c r="EI28">
        <v>205</v>
      </c>
      <c r="EJ28">
        <v>207</v>
      </c>
      <c r="EK28">
        <v>199</v>
      </c>
      <c r="EL28">
        <v>199</v>
      </c>
      <c r="EM28">
        <v>200</v>
      </c>
      <c r="EN28">
        <v>211</v>
      </c>
      <c r="EO28">
        <v>209</v>
      </c>
      <c r="EP28">
        <v>208</v>
      </c>
      <c r="EQ28">
        <v>203</v>
      </c>
      <c r="ER28">
        <v>204</v>
      </c>
      <c r="ES28">
        <v>207</v>
      </c>
      <c r="ET28" s="3">
        <v>192</v>
      </c>
      <c r="EU28" s="3">
        <v>191</v>
      </c>
      <c r="EV28" s="7" t="s">
        <v>65</v>
      </c>
      <c r="EW28" s="5">
        <v>222</v>
      </c>
      <c r="EX28" s="5">
        <v>224</v>
      </c>
    </row>
    <row r="29" spans="1:154" x14ac:dyDescent="0.25">
      <c r="A29" t="s">
        <v>28</v>
      </c>
      <c r="B29">
        <v>217</v>
      </c>
      <c r="C29">
        <v>237</v>
      </c>
      <c r="D29">
        <v>237</v>
      </c>
      <c r="E29">
        <v>242</v>
      </c>
      <c r="F29">
        <v>169</v>
      </c>
      <c r="G29">
        <v>169</v>
      </c>
      <c r="H29">
        <v>132</v>
      </c>
      <c r="I29">
        <v>148</v>
      </c>
      <c r="J29">
        <v>151</v>
      </c>
      <c r="K29">
        <v>156</v>
      </c>
      <c r="L29">
        <v>158</v>
      </c>
      <c r="M29">
        <v>147</v>
      </c>
      <c r="N29">
        <v>153</v>
      </c>
      <c r="O29">
        <v>161</v>
      </c>
      <c r="P29">
        <v>170</v>
      </c>
      <c r="Q29">
        <v>187</v>
      </c>
      <c r="R29">
        <v>188</v>
      </c>
      <c r="S29">
        <v>191</v>
      </c>
      <c r="T29">
        <v>178</v>
      </c>
      <c r="U29">
        <v>176</v>
      </c>
      <c r="V29">
        <v>183</v>
      </c>
      <c r="W29">
        <v>178</v>
      </c>
      <c r="X29">
        <v>192</v>
      </c>
      <c r="Y29">
        <v>185</v>
      </c>
      <c r="Z29">
        <v>192</v>
      </c>
      <c r="AA29">
        <v>192</v>
      </c>
      <c r="AB29">
        <v>194</v>
      </c>
      <c r="AC29">
        <v>189</v>
      </c>
      <c r="AD29">
        <v>189</v>
      </c>
      <c r="AE29">
        <v>187</v>
      </c>
      <c r="AF29">
        <v>185</v>
      </c>
      <c r="AG29">
        <v>189</v>
      </c>
      <c r="AH29">
        <v>193</v>
      </c>
      <c r="AI29">
        <v>202</v>
      </c>
      <c r="AJ29">
        <v>200</v>
      </c>
      <c r="AK29">
        <v>190</v>
      </c>
      <c r="AL29">
        <v>200</v>
      </c>
      <c r="AM29">
        <v>198</v>
      </c>
      <c r="AN29">
        <v>187</v>
      </c>
      <c r="AO29">
        <v>175</v>
      </c>
      <c r="AP29">
        <v>175</v>
      </c>
      <c r="AQ29">
        <v>169</v>
      </c>
      <c r="AR29">
        <v>167</v>
      </c>
      <c r="AS29">
        <v>165</v>
      </c>
      <c r="AT29">
        <v>167</v>
      </c>
      <c r="AU29">
        <v>161</v>
      </c>
      <c r="AV29">
        <v>158</v>
      </c>
      <c r="AW29">
        <v>173</v>
      </c>
      <c r="AX29">
        <v>156</v>
      </c>
      <c r="AY29">
        <v>176</v>
      </c>
      <c r="AZ29">
        <v>173</v>
      </c>
      <c r="BA29">
        <v>167</v>
      </c>
      <c r="BB29">
        <v>166</v>
      </c>
      <c r="BC29">
        <v>179</v>
      </c>
      <c r="BD29">
        <v>173</v>
      </c>
      <c r="BE29">
        <v>168</v>
      </c>
      <c r="BF29">
        <v>168</v>
      </c>
      <c r="BG29">
        <v>178</v>
      </c>
      <c r="BH29">
        <v>168</v>
      </c>
      <c r="BI29">
        <v>163</v>
      </c>
      <c r="BJ29">
        <v>170</v>
      </c>
      <c r="BK29">
        <v>156</v>
      </c>
      <c r="BL29">
        <v>162</v>
      </c>
      <c r="BM29">
        <v>164</v>
      </c>
      <c r="BN29">
        <v>159</v>
      </c>
      <c r="BO29">
        <v>156</v>
      </c>
      <c r="BP29">
        <v>173</v>
      </c>
      <c r="BQ29">
        <v>163</v>
      </c>
      <c r="BR29">
        <v>175</v>
      </c>
      <c r="BS29">
        <v>187</v>
      </c>
      <c r="BT29">
        <v>199</v>
      </c>
      <c r="BU29">
        <v>194</v>
      </c>
      <c r="BV29">
        <v>192</v>
      </c>
      <c r="BW29">
        <v>199</v>
      </c>
      <c r="BX29">
        <v>191</v>
      </c>
      <c r="BY29">
        <v>184</v>
      </c>
      <c r="BZ29">
        <v>184</v>
      </c>
      <c r="CA29">
        <v>178</v>
      </c>
      <c r="CB29">
        <v>178</v>
      </c>
      <c r="CC29">
        <v>178</v>
      </c>
      <c r="CD29">
        <v>172</v>
      </c>
      <c r="CE29">
        <v>161</v>
      </c>
      <c r="CF29">
        <v>163</v>
      </c>
      <c r="CG29">
        <v>10157</v>
      </c>
      <c r="CH29">
        <v>165</v>
      </c>
      <c r="CI29">
        <v>166</v>
      </c>
      <c r="CJ29">
        <v>164</v>
      </c>
      <c r="CK29">
        <v>163</v>
      </c>
      <c r="CL29">
        <v>157</v>
      </c>
      <c r="CM29">
        <v>155</v>
      </c>
      <c r="CN29">
        <v>152</v>
      </c>
      <c r="CO29">
        <v>151</v>
      </c>
      <c r="CP29">
        <v>152</v>
      </c>
      <c r="CQ29">
        <v>163</v>
      </c>
      <c r="CR29">
        <v>142</v>
      </c>
      <c r="CS29">
        <v>142</v>
      </c>
      <c r="CT29">
        <v>138</v>
      </c>
      <c r="CU29">
        <v>136</v>
      </c>
      <c r="CV29">
        <v>132</v>
      </c>
      <c r="CW29">
        <v>132</v>
      </c>
      <c r="CX29">
        <v>127</v>
      </c>
      <c r="CY29">
        <v>128</v>
      </c>
      <c r="CZ29">
        <v>127</v>
      </c>
      <c r="DA29">
        <v>118</v>
      </c>
      <c r="DB29">
        <v>114</v>
      </c>
      <c r="DC29">
        <v>115</v>
      </c>
      <c r="DD29">
        <v>125</v>
      </c>
      <c r="DE29">
        <v>124</v>
      </c>
      <c r="DF29">
        <v>122</v>
      </c>
      <c r="DG29">
        <v>133</v>
      </c>
      <c r="DH29">
        <v>139</v>
      </c>
      <c r="DI29">
        <v>138</v>
      </c>
      <c r="DJ29">
        <v>141</v>
      </c>
      <c r="DK29">
        <v>133</v>
      </c>
      <c r="DL29">
        <v>128</v>
      </c>
      <c r="DM29">
        <v>124</v>
      </c>
      <c r="DN29">
        <v>117</v>
      </c>
      <c r="DO29">
        <v>117</v>
      </c>
      <c r="DP29">
        <v>126</v>
      </c>
      <c r="DQ29">
        <v>128</v>
      </c>
      <c r="DR29">
        <v>117</v>
      </c>
      <c r="DS29">
        <v>122</v>
      </c>
      <c r="DT29">
        <v>126</v>
      </c>
      <c r="DU29">
        <v>124</v>
      </c>
      <c r="DV29">
        <v>116</v>
      </c>
      <c r="DW29">
        <v>121</v>
      </c>
      <c r="DX29">
        <v>126</v>
      </c>
      <c r="DY29">
        <v>137</v>
      </c>
      <c r="DZ29">
        <v>131</v>
      </c>
      <c r="EA29">
        <v>128</v>
      </c>
      <c r="EB29">
        <v>134</v>
      </c>
      <c r="EC29">
        <v>141</v>
      </c>
      <c r="ED29">
        <v>138</v>
      </c>
      <c r="EE29">
        <v>131</v>
      </c>
      <c r="EF29">
        <v>136</v>
      </c>
      <c r="EG29">
        <v>148</v>
      </c>
      <c r="EH29">
        <v>142</v>
      </c>
      <c r="EI29">
        <v>150</v>
      </c>
      <c r="EJ29">
        <v>151</v>
      </c>
      <c r="EK29">
        <v>153</v>
      </c>
      <c r="EL29">
        <v>146</v>
      </c>
      <c r="EM29">
        <v>156</v>
      </c>
      <c r="EN29">
        <v>151</v>
      </c>
      <c r="EO29">
        <v>155</v>
      </c>
      <c r="EP29">
        <v>156</v>
      </c>
      <c r="EQ29">
        <v>169</v>
      </c>
      <c r="ER29">
        <v>173</v>
      </c>
      <c r="ES29">
        <v>168</v>
      </c>
      <c r="ET29" s="3">
        <v>159</v>
      </c>
      <c r="EU29" s="3">
        <v>153</v>
      </c>
      <c r="EV29" s="7" t="s">
        <v>66</v>
      </c>
      <c r="EW29" s="5">
        <v>179</v>
      </c>
      <c r="EX29" s="5">
        <v>190</v>
      </c>
    </row>
    <row r="30" spans="1:154" x14ac:dyDescent="0.25">
      <c r="A30" t="s">
        <v>29</v>
      </c>
      <c r="B30">
        <v>108</v>
      </c>
      <c r="C30">
        <v>116</v>
      </c>
      <c r="D30">
        <v>116</v>
      </c>
      <c r="E30">
        <v>120</v>
      </c>
      <c r="F30">
        <v>113</v>
      </c>
      <c r="G30">
        <v>113</v>
      </c>
      <c r="H30">
        <v>97</v>
      </c>
      <c r="I30">
        <v>114</v>
      </c>
      <c r="J30">
        <v>118</v>
      </c>
      <c r="K30">
        <v>113</v>
      </c>
      <c r="L30">
        <v>111</v>
      </c>
      <c r="M30">
        <v>114</v>
      </c>
      <c r="N30">
        <v>121</v>
      </c>
      <c r="O30">
        <v>126</v>
      </c>
      <c r="P30">
        <v>124</v>
      </c>
      <c r="Q30">
        <v>124</v>
      </c>
      <c r="R30">
        <v>128</v>
      </c>
      <c r="S30">
        <v>127</v>
      </c>
      <c r="T30">
        <v>123</v>
      </c>
      <c r="U30">
        <v>121</v>
      </c>
      <c r="V30">
        <v>131</v>
      </c>
      <c r="W30">
        <v>128</v>
      </c>
      <c r="X30">
        <v>126</v>
      </c>
      <c r="Y30">
        <v>124</v>
      </c>
      <c r="Z30">
        <v>132</v>
      </c>
      <c r="AA30">
        <v>132</v>
      </c>
      <c r="AB30">
        <v>127</v>
      </c>
      <c r="AC30">
        <v>130</v>
      </c>
      <c r="AD30">
        <v>132</v>
      </c>
      <c r="AE30">
        <v>135</v>
      </c>
      <c r="AF30">
        <v>136</v>
      </c>
      <c r="AG30">
        <v>133</v>
      </c>
      <c r="AH30">
        <v>143</v>
      </c>
      <c r="AI30">
        <v>134</v>
      </c>
      <c r="AJ30">
        <v>131</v>
      </c>
      <c r="AK30">
        <v>130</v>
      </c>
      <c r="AL30">
        <v>120</v>
      </c>
      <c r="AM30">
        <v>126</v>
      </c>
      <c r="AN30">
        <v>122</v>
      </c>
      <c r="AO30">
        <v>130</v>
      </c>
      <c r="AP30">
        <v>126</v>
      </c>
      <c r="AQ30">
        <v>124</v>
      </c>
      <c r="AR30">
        <v>135</v>
      </c>
      <c r="AS30">
        <v>127</v>
      </c>
      <c r="AT30">
        <v>131</v>
      </c>
      <c r="AU30">
        <v>138</v>
      </c>
      <c r="AV30">
        <v>137</v>
      </c>
      <c r="AW30">
        <v>150</v>
      </c>
      <c r="AX30">
        <v>141</v>
      </c>
      <c r="AY30">
        <v>139</v>
      </c>
      <c r="AZ30">
        <v>136</v>
      </c>
      <c r="BA30">
        <v>137</v>
      </c>
      <c r="BB30">
        <v>140</v>
      </c>
      <c r="BC30">
        <v>145</v>
      </c>
      <c r="BD30">
        <v>145</v>
      </c>
      <c r="BE30">
        <v>144</v>
      </c>
      <c r="BF30">
        <v>139</v>
      </c>
      <c r="BG30">
        <v>137</v>
      </c>
      <c r="BH30">
        <v>132</v>
      </c>
      <c r="BI30">
        <v>127</v>
      </c>
      <c r="BJ30">
        <v>129</v>
      </c>
      <c r="BK30">
        <v>127</v>
      </c>
      <c r="BL30">
        <v>123</v>
      </c>
      <c r="BM30">
        <v>124</v>
      </c>
      <c r="BN30">
        <v>126</v>
      </c>
      <c r="BO30">
        <v>125</v>
      </c>
      <c r="BP30">
        <v>124</v>
      </c>
      <c r="BQ30">
        <v>122</v>
      </c>
      <c r="BR30">
        <v>127</v>
      </c>
      <c r="BS30">
        <v>137</v>
      </c>
      <c r="BT30">
        <v>138</v>
      </c>
      <c r="BU30">
        <v>130</v>
      </c>
      <c r="BV30">
        <v>129</v>
      </c>
      <c r="BW30">
        <v>131</v>
      </c>
      <c r="BX30">
        <v>127</v>
      </c>
      <c r="BY30">
        <v>130</v>
      </c>
      <c r="BZ30">
        <v>130</v>
      </c>
      <c r="CA30">
        <v>126</v>
      </c>
      <c r="CB30">
        <v>126</v>
      </c>
      <c r="CC30">
        <v>126</v>
      </c>
      <c r="CD30">
        <v>126</v>
      </c>
      <c r="CE30">
        <v>121</v>
      </c>
      <c r="CF30">
        <v>121</v>
      </c>
      <c r="CG30">
        <v>8938</v>
      </c>
      <c r="CH30">
        <v>128</v>
      </c>
      <c r="CI30">
        <v>136</v>
      </c>
      <c r="CJ30">
        <v>131</v>
      </c>
      <c r="CK30">
        <v>131</v>
      </c>
      <c r="CL30">
        <v>129</v>
      </c>
      <c r="CM30">
        <v>129</v>
      </c>
      <c r="CN30">
        <v>127</v>
      </c>
      <c r="CO30">
        <v>118</v>
      </c>
      <c r="CP30">
        <v>117</v>
      </c>
      <c r="CQ30">
        <v>114</v>
      </c>
      <c r="CR30">
        <v>103</v>
      </c>
      <c r="CS30">
        <v>101</v>
      </c>
      <c r="CT30">
        <v>108</v>
      </c>
      <c r="CU30">
        <v>102</v>
      </c>
      <c r="CV30">
        <v>100</v>
      </c>
      <c r="CW30">
        <v>104</v>
      </c>
      <c r="CX30">
        <v>101</v>
      </c>
      <c r="CY30">
        <v>106</v>
      </c>
      <c r="CZ30">
        <v>102</v>
      </c>
      <c r="DA30">
        <v>96</v>
      </c>
      <c r="DB30">
        <v>98</v>
      </c>
      <c r="DC30">
        <v>101</v>
      </c>
      <c r="DD30">
        <v>96</v>
      </c>
      <c r="DE30">
        <v>92</v>
      </c>
      <c r="DF30">
        <v>90</v>
      </c>
      <c r="DG30">
        <v>91</v>
      </c>
      <c r="DH30">
        <v>92</v>
      </c>
      <c r="DI30">
        <v>92</v>
      </c>
      <c r="DJ30">
        <v>94</v>
      </c>
      <c r="DK30">
        <v>92</v>
      </c>
      <c r="DL30">
        <v>91</v>
      </c>
      <c r="DM30">
        <v>93</v>
      </c>
      <c r="DN30">
        <v>91</v>
      </c>
      <c r="DO30">
        <v>95</v>
      </c>
      <c r="DP30">
        <v>94</v>
      </c>
      <c r="DQ30">
        <v>97</v>
      </c>
      <c r="DR30">
        <v>99</v>
      </c>
      <c r="DS30">
        <v>94</v>
      </c>
      <c r="DT30">
        <v>95</v>
      </c>
      <c r="DU30">
        <v>103</v>
      </c>
      <c r="DV30">
        <v>104</v>
      </c>
      <c r="DW30">
        <v>96</v>
      </c>
      <c r="DX30">
        <v>95</v>
      </c>
      <c r="DY30">
        <v>94</v>
      </c>
      <c r="DZ30">
        <v>99</v>
      </c>
      <c r="EA30">
        <v>98</v>
      </c>
      <c r="EB30">
        <v>99</v>
      </c>
      <c r="EC30">
        <v>98</v>
      </c>
      <c r="ED30">
        <v>92</v>
      </c>
      <c r="EE30">
        <v>94</v>
      </c>
      <c r="EF30">
        <v>97</v>
      </c>
      <c r="EG30">
        <v>104</v>
      </c>
      <c r="EH30">
        <v>104</v>
      </c>
      <c r="EI30">
        <v>103</v>
      </c>
      <c r="EJ30">
        <v>100</v>
      </c>
      <c r="EK30">
        <v>102</v>
      </c>
      <c r="EL30">
        <v>106</v>
      </c>
      <c r="EM30">
        <v>107</v>
      </c>
      <c r="EN30">
        <v>107</v>
      </c>
      <c r="EO30">
        <v>105</v>
      </c>
      <c r="EP30">
        <v>104</v>
      </c>
      <c r="EQ30">
        <v>108</v>
      </c>
      <c r="ER30">
        <v>114</v>
      </c>
      <c r="ES30">
        <v>122</v>
      </c>
      <c r="ET30" s="3">
        <v>123</v>
      </c>
      <c r="EU30" s="3">
        <v>116</v>
      </c>
      <c r="EV30" s="7" t="s">
        <v>67</v>
      </c>
      <c r="EW30" s="5">
        <v>208</v>
      </c>
      <c r="EX30" s="5">
        <v>206</v>
      </c>
    </row>
    <row r="31" spans="1:154" x14ac:dyDescent="0.25">
      <c r="A31" t="s">
        <v>30</v>
      </c>
      <c r="B31">
        <v>296</v>
      </c>
      <c r="C31">
        <v>294</v>
      </c>
      <c r="D31">
        <v>294</v>
      </c>
      <c r="E31">
        <v>294</v>
      </c>
      <c r="F31">
        <v>270</v>
      </c>
      <c r="G31">
        <v>270</v>
      </c>
      <c r="H31">
        <v>213</v>
      </c>
      <c r="I31">
        <v>261</v>
      </c>
      <c r="J31">
        <v>258</v>
      </c>
      <c r="K31">
        <v>264</v>
      </c>
      <c r="L31">
        <v>262</v>
      </c>
      <c r="M31">
        <v>277</v>
      </c>
      <c r="N31">
        <v>285</v>
      </c>
      <c r="O31">
        <v>315</v>
      </c>
      <c r="P31">
        <v>305</v>
      </c>
      <c r="Q31">
        <v>314</v>
      </c>
      <c r="R31">
        <v>305</v>
      </c>
      <c r="S31">
        <v>319</v>
      </c>
      <c r="T31">
        <v>312</v>
      </c>
      <c r="U31">
        <v>306</v>
      </c>
      <c r="V31">
        <v>301</v>
      </c>
      <c r="W31">
        <v>300</v>
      </c>
      <c r="X31">
        <v>289</v>
      </c>
      <c r="Y31">
        <v>275</v>
      </c>
      <c r="Z31">
        <v>272</v>
      </c>
      <c r="AA31">
        <v>272</v>
      </c>
      <c r="AB31">
        <v>288</v>
      </c>
      <c r="AC31">
        <v>285</v>
      </c>
      <c r="AD31">
        <v>291</v>
      </c>
      <c r="AE31">
        <v>295</v>
      </c>
      <c r="AF31">
        <v>292</v>
      </c>
      <c r="AG31">
        <v>284</v>
      </c>
      <c r="AH31">
        <v>269</v>
      </c>
      <c r="AI31">
        <v>273</v>
      </c>
      <c r="AJ31">
        <v>269</v>
      </c>
      <c r="AK31">
        <v>250</v>
      </c>
      <c r="AL31">
        <v>258</v>
      </c>
      <c r="AM31">
        <v>265</v>
      </c>
      <c r="AN31">
        <v>258</v>
      </c>
      <c r="AO31">
        <v>251</v>
      </c>
      <c r="AP31">
        <v>245</v>
      </c>
      <c r="AQ31">
        <v>249</v>
      </c>
      <c r="AR31">
        <v>255</v>
      </c>
      <c r="AS31">
        <v>258</v>
      </c>
      <c r="AT31">
        <v>271</v>
      </c>
      <c r="AU31">
        <v>273</v>
      </c>
      <c r="AV31">
        <v>261</v>
      </c>
      <c r="AW31">
        <v>272</v>
      </c>
      <c r="AX31">
        <v>266</v>
      </c>
      <c r="AY31">
        <v>272</v>
      </c>
      <c r="AZ31">
        <v>276</v>
      </c>
      <c r="BA31">
        <v>280</v>
      </c>
      <c r="BB31">
        <v>274</v>
      </c>
      <c r="BC31">
        <v>264</v>
      </c>
      <c r="BD31">
        <v>253</v>
      </c>
      <c r="BE31">
        <v>254</v>
      </c>
      <c r="BF31">
        <v>245</v>
      </c>
      <c r="BG31">
        <v>251</v>
      </c>
      <c r="BH31">
        <v>252</v>
      </c>
      <c r="BI31">
        <v>249</v>
      </c>
      <c r="BJ31">
        <v>257</v>
      </c>
      <c r="BK31">
        <v>260</v>
      </c>
      <c r="BL31">
        <v>265</v>
      </c>
      <c r="BM31">
        <v>259</v>
      </c>
      <c r="BN31">
        <v>254</v>
      </c>
      <c r="BO31">
        <v>257</v>
      </c>
      <c r="BP31">
        <v>246</v>
      </c>
      <c r="BQ31">
        <v>241</v>
      </c>
      <c r="BR31">
        <v>244</v>
      </c>
      <c r="BS31">
        <v>244</v>
      </c>
      <c r="BT31">
        <v>244</v>
      </c>
      <c r="BU31">
        <v>246</v>
      </c>
      <c r="BV31">
        <v>256</v>
      </c>
      <c r="BW31">
        <v>257</v>
      </c>
      <c r="BX31">
        <v>267</v>
      </c>
      <c r="BY31">
        <v>278</v>
      </c>
      <c r="BZ31">
        <v>278</v>
      </c>
      <c r="CA31">
        <v>261</v>
      </c>
      <c r="CB31">
        <v>261</v>
      </c>
      <c r="CC31">
        <v>261</v>
      </c>
      <c r="CD31">
        <v>252</v>
      </c>
      <c r="CE31">
        <v>243</v>
      </c>
      <c r="CF31">
        <v>243</v>
      </c>
      <c r="CG31">
        <v>9694</v>
      </c>
      <c r="CH31">
        <v>242</v>
      </c>
      <c r="CI31">
        <v>243</v>
      </c>
      <c r="CJ31">
        <v>244</v>
      </c>
      <c r="CK31">
        <v>243</v>
      </c>
      <c r="CL31">
        <v>249</v>
      </c>
      <c r="CM31">
        <v>247</v>
      </c>
      <c r="CN31">
        <v>247</v>
      </c>
      <c r="CO31">
        <v>237</v>
      </c>
      <c r="CP31">
        <v>238</v>
      </c>
      <c r="CQ31">
        <v>232</v>
      </c>
      <c r="CR31">
        <v>216</v>
      </c>
      <c r="CS31">
        <v>212</v>
      </c>
      <c r="CT31">
        <v>216</v>
      </c>
      <c r="CU31">
        <v>222</v>
      </c>
      <c r="CV31">
        <v>212</v>
      </c>
      <c r="CW31">
        <v>212</v>
      </c>
      <c r="CX31">
        <v>220</v>
      </c>
      <c r="CY31">
        <v>234</v>
      </c>
      <c r="CZ31">
        <v>235</v>
      </c>
      <c r="DA31">
        <v>219</v>
      </c>
      <c r="DB31">
        <v>201</v>
      </c>
      <c r="DC31">
        <v>192</v>
      </c>
      <c r="DD31">
        <v>187</v>
      </c>
      <c r="DE31">
        <v>198</v>
      </c>
      <c r="DF31">
        <v>192</v>
      </c>
      <c r="DG31">
        <v>194</v>
      </c>
      <c r="DH31">
        <v>200</v>
      </c>
      <c r="DI31">
        <v>193</v>
      </c>
      <c r="DJ31">
        <v>196</v>
      </c>
      <c r="DK31">
        <v>189</v>
      </c>
      <c r="DL31">
        <v>189</v>
      </c>
      <c r="DM31">
        <v>181</v>
      </c>
      <c r="DN31">
        <v>186</v>
      </c>
      <c r="DO31">
        <v>189</v>
      </c>
      <c r="DP31">
        <v>195</v>
      </c>
      <c r="DQ31">
        <v>196</v>
      </c>
      <c r="DR31">
        <v>195</v>
      </c>
      <c r="DS31">
        <v>196</v>
      </c>
      <c r="DT31">
        <v>198</v>
      </c>
      <c r="DU31">
        <v>197</v>
      </c>
      <c r="DV31">
        <v>191</v>
      </c>
      <c r="DW31">
        <v>195</v>
      </c>
      <c r="DX31">
        <v>197</v>
      </c>
      <c r="DY31">
        <v>199</v>
      </c>
      <c r="DZ31">
        <v>202</v>
      </c>
      <c r="EA31">
        <v>194</v>
      </c>
      <c r="EB31">
        <v>204</v>
      </c>
      <c r="EC31">
        <v>199</v>
      </c>
      <c r="ED31">
        <v>187</v>
      </c>
      <c r="EE31">
        <v>190</v>
      </c>
      <c r="EF31">
        <v>193</v>
      </c>
      <c r="EG31">
        <v>207</v>
      </c>
      <c r="EH31">
        <v>204</v>
      </c>
      <c r="EI31">
        <v>203</v>
      </c>
      <c r="EJ31">
        <v>189</v>
      </c>
      <c r="EK31">
        <v>180</v>
      </c>
      <c r="EL31">
        <v>183</v>
      </c>
      <c r="EM31">
        <v>182</v>
      </c>
      <c r="EN31">
        <v>187</v>
      </c>
      <c r="EO31">
        <v>191</v>
      </c>
      <c r="EP31">
        <v>188</v>
      </c>
      <c r="EQ31">
        <v>200</v>
      </c>
      <c r="ER31">
        <v>194</v>
      </c>
      <c r="ES31">
        <v>203</v>
      </c>
      <c r="ET31" s="3">
        <v>202</v>
      </c>
      <c r="EU31" s="3">
        <v>194</v>
      </c>
      <c r="EV31" s="7" t="s">
        <v>68</v>
      </c>
      <c r="EW31" s="5">
        <v>228</v>
      </c>
      <c r="EX31" s="5">
        <v>234</v>
      </c>
    </row>
    <row r="32" spans="1:154" x14ac:dyDescent="0.25">
      <c r="A32" t="s">
        <v>31</v>
      </c>
      <c r="B32">
        <v>127</v>
      </c>
      <c r="C32">
        <v>124</v>
      </c>
      <c r="D32">
        <v>124</v>
      </c>
      <c r="E32">
        <v>124</v>
      </c>
      <c r="F32">
        <v>119</v>
      </c>
      <c r="G32">
        <v>119</v>
      </c>
      <c r="H32">
        <v>98</v>
      </c>
      <c r="I32">
        <v>105</v>
      </c>
      <c r="J32">
        <v>114</v>
      </c>
      <c r="K32">
        <v>123</v>
      </c>
      <c r="L32">
        <v>123</v>
      </c>
      <c r="M32">
        <v>121</v>
      </c>
      <c r="N32">
        <v>135</v>
      </c>
      <c r="O32">
        <v>139</v>
      </c>
      <c r="P32">
        <v>143</v>
      </c>
      <c r="Q32">
        <v>155</v>
      </c>
      <c r="R32">
        <v>148</v>
      </c>
      <c r="S32">
        <v>149</v>
      </c>
      <c r="T32">
        <v>144</v>
      </c>
      <c r="U32">
        <v>145</v>
      </c>
      <c r="V32">
        <v>143</v>
      </c>
      <c r="W32">
        <v>136</v>
      </c>
      <c r="X32">
        <v>130</v>
      </c>
      <c r="Y32">
        <v>125</v>
      </c>
      <c r="Z32">
        <v>132</v>
      </c>
      <c r="AA32">
        <v>132</v>
      </c>
      <c r="AB32">
        <v>138</v>
      </c>
      <c r="AC32">
        <v>124</v>
      </c>
      <c r="AD32">
        <v>120</v>
      </c>
      <c r="AE32">
        <v>126</v>
      </c>
      <c r="AF32">
        <v>129</v>
      </c>
      <c r="AG32">
        <v>127</v>
      </c>
      <c r="AH32">
        <v>140</v>
      </c>
      <c r="AI32">
        <v>133</v>
      </c>
      <c r="AJ32">
        <v>130</v>
      </c>
      <c r="AK32">
        <v>125</v>
      </c>
      <c r="AL32">
        <v>131</v>
      </c>
      <c r="AM32">
        <v>130</v>
      </c>
      <c r="AN32">
        <v>129</v>
      </c>
      <c r="AO32">
        <v>139</v>
      </c>
      <c r="AP32">
        <v>145</v>
      </c>
      <c r="AQ32">
        <v>142</v>
      </c>
      <c r="AR32">
        <v>142</v>
      </c>
      <c r="AS32">
        <v>137</v>
      </c>
      <c r="AT32">
        <v>138</v>
      </c>
      <c r="AU32">
        <v>146</v>
      </c>
      <c r="AV32">
        <v>147</v>
      </c>
      <c r="AW32">
        <v>151</v>
      </c>
      <c r="AX32">
        <v>136</v>
      </c>
      <c r="AY32">
        <v>140</v>
      </c>
      <c r="AZ32">
        <v>156</v>
      </c>
      <c r="BA32">
        <v>154</v>
      </c>
      <c r="BB32">
        <v>152</v>
      </c>
      <c r="BC32">
        <v>151</v>
      </c>
      <c r="BD32">
        <v>147</v>
      </c>
      <c r="BE32">
        <v>141</v>
      </c>
      <c r="BF32">
        <v>137</v>
      </c>
      <c r="BG32">
        <v>148</v>
      </c>
      <c r="BH32">
        <v>145</v>
      </c>
      <c r="BI32">
        <v>145</v>
      </c>
      <c r="BJ32">
        <v>141</v>
      </c>
      <c r="BK32">
        <v>142</v>
      </c>
      <c r="BL32">
        <v>142</v>
      </c>
      <c r="BM32">
        <v>145</v>
      </c>
      <c r="BN32">
        <v>146</v>
      </c>
      <c r="BO32">
        <v>139</v>
      </c>
      <c r="BP32">
        <v>137</v>
      </c>
      <c r="BQ32">
        <v>136</v>
      </c>
      <c r="BR32">
        <v>142</v>
      </c>
      <c r="BS32">
        <v>137</v>
      </c>
      <c r="BT32">
        <v>129</v>
      </c>
      <c r="BU32">
        <v>138</v>
      </c>
      <c r="BV32">
        <v>139</v>
      </c>
      <c r="BW32">
        <v>132</v>
      </c>
      <c r="BX32">
        <v>128</v>
      </c>
      <c r="BY32">
        <v>121</v>
      </c>
      <c r="BZ32">
        <v>121</v>
      </c>
      <c r="CA32">
        <v>124</v>
      </c>
      <c r="CB32">
        <v>124</v>
      </c>
      <c r="CC32">
        <v>124</v>
      </c>
      <c r="CD32">
        <v>122</v>
      </c>
      <c r="CE32">
        <v>118</v>
      </c>
      <c r="CF32">
        <v>111</v>
      </c>
      <c r="CG32">
        <v>9351</v>
      </c>
      <c r="CH32">
        <v>118</v>
      </c>
      <c r="CI32">
        <v>118</v>
      </c>
      <c r="CJ32">
        <v>117</v>
      </c>
      <c r="CK32">
        <v>121</v>
      </c>
      <c r="CL32">
        <v>118</v>
      </c>
      <c r="CM32">
        <v>118</v>
      </c>
      <c r="CN32">
        <v>122</v>
      </c>
      <c r="CO32">
        <v>120</v>
      </c>
      <c r="CP32">
        <v>114</v>
      </c>
      <c r="CQ32">
        <v>107</v>
      </c>
      <c r="CR32">
        <v>105</v>
      </c>
      <c r="CS32">
        <v>105</v>
      </c>
      <c r="CT32">
        <v>109</v>
      </c>
      <c r="CU32">
        <v>112</v>
      </c>
      <c r="CV32">
        <v>112</v>
      </c>
      <c r="CW32">
        <v>103</v>
      </c>
      <c r="CX32">
        <v>109</v>
      </c>
      <c r="CY32">
        <v>108</v>
      </c>
      <c r="CZ32">
        <v>108</v>
      </c>
      <c r="DA32">
        <v>105</v>
      </c>
      <c r="DB32">
        <v>93</v>
      </c>
      <c r="DC32">
        <v>98</v>
      </c>
      <c r="DD32">
        <v>90</v>
      </c>
      <c r="DE32">
        <v>90</v>
      </c>
      <c r="DF32">
        <v>94</v>
      </c>
      <c r="DG32">
        <v>98</v>
      </c>
      <c r="DH32">
        <v>101</v>
      </c>
      <c r="DI32">
        <v>100</v>
      </c>
      <c r="DJ32">
        <v>100</v>
      </c>
      <c r="DK32">
        <v>95</v>
      </c>
      <c r="DL32">
        <v>100</v>
      </c>
      <c r="DM32">
        <v>98</v>
      </c>
      <c r="DN32">
        <v>101</v>
      </c>
      <c r="DO32">
        <v>97</v>
      </c>
      <c r="DP32">
        <v>94</v>
      </c>
      <c r="DQ32">
        <v>96</v>
      </c>
      <c r="DR32">
        <v>98</v>
      </c>
      <c r="DS32">
        <v>94</v>
      </c>
      <c r="DT32">
        <v>98</v>
      </c>
      <c r="DU32">
        <v>102</v>
      </c>
      <c r="DV32">
        <v>113</v>
      </c>
      <c r="DW32">
        <v>120</v>
      </c>
      <c r="DX32">
        <v>122</v>
      </c>
      <c r="DY32">
        <v>128</v>
      </c>
      <c r="DZ32">
        <v>131</v>
      </c>
      <c r="EA32">
        <v>132</v>
      </c>
      <c r="EB32">
        <v>120</v>
      </c>
      <c r="EC32">
        <v>123</v>
      </c>
      <c r="ED32">
        <v>110</v>
      </c>
      <c r="EE32">
        <v>103</v>
      </c>
      <c r="EF32">
        <v>109</v>
      </c>
      <c r="EG32">
        <v>107</v>
      </c>
      <c r="EH32">
        <v>112</v>
      </c>
      <c r="EI32">
        <v>109</v>
      </c>
      <c r="EJ32">
        <v>114</v>
      </c>
      <c r="EK32">
        <v>101</v>
      </c>
      <c r="EL32">
        <v>107</v>
      </c>
      <c r="EM32">
        <v>107</v>
      </c>
      <c r="EN32">
        <v>111</v>
      </c>
      <c r="EO32">
        <v>109</v>
      </c>
      <c r="EP32">
        <v>107</v>
      </c>
      <c r="EQ32">
        <v>113</v>
      </c>
      <c r="ER32">
        <v>114</v>
      </c>
      <c r="ES32">
        <v>116</v>
      </c>
      <c r="ET32" s="3">
        <v>104</v>
      </c>
      <c r="EU32" s="3">
        <v>115</v>
      </c>
      <c r="EV32" s="7" t="s">
        <v>69</v>
      </c>
      <c r="EW32" s="5">
        <v>200</v>
      </c>
      <c r="EX32" s="5">
        <v>208</v>
      </c>
    </row>
    <row r="33" spans="1:154" x14ac:dyDescent="0.25">
      <c r="A33" t="s">
        <v>32</v>
      </c>
      <c r="B33">
        <v>344</v>
      </c>
      <c r="C33">
        <v>293</v>
      </c>
      <c r="D33">
        <v>293</v>
      </c>
      <c r="E33">
        <v>287</v>
      </c>
      <c r="F33">
        <v>257</v>
      </c>
      <c r="G33">
        <v>257</v>
      </c>
      <c r="H33">
        <v>178</v>
      </c>
      <c r="I33">
        <v>262</v>
      </c>
      <c r="J33">
        <v>259</v>
      </c>
      <c r="K33">
        <v>260</v>
      </c>
      <c r="L33">
        <v>249</v>
      </c>
      <c r="M33">
        <v>274</v>
      </c>
      <c r="N33">
        <v>388</v>
      </c>
      <c r="O33">
        <v>368</v>
      </c>
      <c r="P33">
        <v>323</v>
      </c>
      <c r="Q33">
        <v>332</v>
      </c>
      <c r="R33">
        <v>292</v>
      </c>
      <c r="S33">
        <v>288</v>
      </c>
      <c r="T33">
        <v>269</v>
      </c>
      <c r="U33">
        <v>270</v>
      </c>
      <c r="V33">
        <v>263</v>
      </c>
      <c r="W33">
        <v>259</v>
      </c>
      <c r="X33">
        <v>262</v>
      </c>
      <c r="Y33">
        <v>263</v>
      </c>
      <c r="Z33">
        <v>270</v>
      </c>
      <c r="AA33">
        <v>270</v>
      </c>
      <c r="AB33">
        <v>264</v>
      </c>
      <c r="AC33">
        <v>253</v>
      </c>
      <c r="AD33">
        <v>254</v>
      </c>
      <c r="AE33">
        <v>270</v>
      </c>
      <c r="AF33">
        <v>248</v>
      </c>
      <c r="AG33">
        <v>245</v>
      </c>
      <c r="AH33">
        <v>230</v>
      </c>
      <c r="AI33">
        <v>216</v>
      </c>
      <c r="AJ33">
        <v>214</v>
      </c>
      <c r="AK33">
        <v>212</v>
      </c>
      <c r="AL33">
        <v>287</v>
      </c>
      <c r="AM33">
        <v>287</v>
      </c>
      <c r="AN33">
        <v>254</v>
      </c>
      <c r="AO33">
        <v>251</v>
      </c>
      <c r="AP33">
        <v>252</v>
      </c>
      <c r="AQ33">
        <v>254</v>
      </c>
      <c r="AR33">
        <v>234</v>
      </c>
      <c r="AS33">
        <v>225</v>
      </c>
      <c r="AT33">
        <v>223</v>
      </c>
      <c r="AU33">
        <v>226</v>
      </c>
      <c r="AV33">
        <v>214</v>
      </c>
      <c r="AW33">
        <v>231</v>
      </c>
      <c r="AX33">
        <v>327</v>
      </c>
      <c r="AY33">
        <v>332</v>
      </c>
      <c r="AZ33">
        <v>278</v>
      </c>
      <c r="BA33">
        <v>275</v>
      </c>
      <c r="BB33">
        <v>262</v>
      </c>
      <c r="BC33">
        <v>257</v>
      </c>
      <c r="BD33">
        <v>237</v>
      </c>
      <c r="BE33">
        <v>237</v>
      </c>
      <c r="BF33">
        <v>220</v>
      </c>
      <c r="BG33">
        <v>211</v>
      </c>
      <c r="BH33">
        <v>219</v>
      </c>
      <c r="BI33">
        <v>226</v>
      </c>
      <c r="BJ33">
        <v>345</v>
      </c>
      <c r="BK33">
        <v>306</v>
      </c>
      <c r="BL33">
        <v>260</v>
      </c>
      <c r="BM33">
        <v>248</v>
      </c>
      <c r="BN33">
        <v>264</v>
      </c>
      <c r="BO33">
        <v>247</v>
      </c>
      <c r="BP33">
        <v>248</v>
      </c>
      <c r="BQ33">
        <v>226</v>
      </c>
      <c r="BR33">
        <v>220</v>
      </c>
      <c r="BS33">
        <v>227</v>
      </c>
      <c r="BT33">
        <v>229</v>
      </c>
      <c r="BU33">
        <v>224</v>
      </c>
      <c r="BV33">
        <v>323</v>
      </c>
      <c r="BW33">
        <v>286</v>
      </c>
      <c r="BX33">
        <v>255</v>
      </c>
      <c r="BY33">
        <v>239</v>
      </c>
      <c r="BZ33">
        <v>239</v>
      </c>
      <c r="CA33">
        <v>231</v>
      </c>
      <c r="CB33">
        <v>231</v>
      </c>
      <c r="CC33">
        <v>231</v>
      </c>
      <c r="CD33">
        <v>215</v>
      </c>
      <c r="CE33">
        <v>202</v>
      </c>
      <c r="CF33">
        <v>191</v>
      </c>
      <c r="CG33">
        <v>9297</v>
      </c>
      <c r="CH33">
        <v>191</v>
      </c>
      <c r="CI33">
        <v>277</v>
      </c>
      <c r="CJ33">
        <v>251</v>
      </c>
      <c r="CK33">
        <v>235</v>
      </c>
      <c r="CL33">
        <v>218</v>
      </c>
      <c r="CM33">
        <v>200</v>
      </c>
      <c r="CN33">
        <v>196</v>
      </c>
      <c r="CO33">
        <v>185</v>
      </c>
      <c r="CP33">
        <v>180</v>
      </c>
      <c r="CQ33">
        <v>177</v>
      </c>
      <c r="CR33">
        <v>174</v>
      </c>
      <c r="CS33">
        <v>169</v>
      </c>
      <c r="CT33">
        <v>173</v>
      </c>
      <c r="CU33">
        <v>300</v>
      </c>
      <c r="CV33">
        <v>234</v>
      </c>
      <c r="CW33">
        <v>206</v>
      </c>
      <c r="CX33">
        <v>197</v>
      </c>
      <c r="CY33">
        <v>190</v>
      </c>
      <c r="CZ33">
        <v>192</v>
      </c>
      <c r="DA33">
        <v>194</v>
      </c>
      <c r="DB33">
        <v>180</v>
      </c>
      <c r="DC33">
        <v>184</v>
      </c>
      <c r="DD33">
        <v>165</v>
      </c>
      <c r="DE33">
        <v>156</v>
      </c>
      <c r="DF33">
        <v>162</v>
      </c>
      <c r="DG33">
        <v>191</v>
      </c>
      <c r="DH33">
        <v>174</v>
      </c>
      <c r="DI33">
        <v>175</v>
      </c>
      <c r="DJ33">
        <v>178</v>
      </c>
      <c r="DK33">
        <v>171</v>
      </c>
      <c r="DL33">
        <v>173</v>
      </c>
      <c r="DM33">
        <v>181</v>
      </c>
      <c r="DN33">
        <v>176</v>
      </c>
      <c r="DO33">
        <v>176</v>
      </c>
      <c r="DP33">
        <v>171</v>
      </c>
      <c r="DQ33">
        <v>164</v>
      </c>
      <c r="DR33">
        <v>160</v>
      </c>
      <c r="DS33">
        <v>204</v>
      </c>
      <c r="DT33">
        <v>201</v>
      </c>
      <c r="DU33">
        <v>196</v>
      </c>
      <c r="DV33">
        <v>174</v>
      </c>
      <c r="DW33">
        <v>169</v>
      </c>
      <c r="DX33">
        <v>174</v>
      </c>
      <c r="DY33">
        <v>170</v>
      </c>
      <c r="DZ33">
        <v>176</v>
      </c>
      <c r="EA33">
        <v>172</v>
      </c>
      <c r="EB33">
        <v>169</v>
      </c>
      <c r="EC33">
        <v>173</v>
      </c>
      <c r="ED33">
        <v>174</v>
      </c>
      <c r="EE33">
        <v>202</v>
      </c>
      <c r="EF33">
        <v>216</v>
      </c>
      <c r="EG33">
        <v>217</v>
      </c>
      <c r="EH33">
        <v>214</v>
      </c>
      <c r="EI33">
        <v>213</v>
      </c>
      <c r="EJ33">
        <v>206</v>
      </c>
      <c r="EK33">
        <v>200</v>
      </c>
      <c r="EL33">
        <v>192</v>
      </c>
      <c r="EM33">
        <v>192</v>
      </c>
      <c r="EN33">
        <v>190</v>
      </c>
      <c r="EO33">
        <v>191</v>
      </c>
      <c r="EP33">
        <v>196</v>
      </c>
      <c r="EQ33">
        <v>236</v>
      </c>
      <c r="ER33">
        <v>208</v>
      </c>
      <c r="ES33">
        <v>208</v>
      </c>
      <c r="ET33" s="3">
        <v>198</v>
      </c>
      <c r="EU33" s="3">
        <v>188</v>
      </c>
      <c r="EV33" s="7" t="s">
        <v>70</v>
      </c>
      <c r="EW33" s="5">
        <v>195</v>
      </c>
      <c r="EX33" s="5">
        <v>210</v>
      </c>
    </row>
    <row r="34" spans="1:154" x14ac:dyDescent="0.25">
      <c r="A34" t="s">
        <v>33</v>
      </c>
      <c r="B34">
        <v>180</v>
      </c>
      <c r="C34">
        <v>188</v>
      </c>
      <c r="D34">
        <v>188</v>
      </c>
      <c r="E34">
        <v>191</v>
      </c>
      <c r="F34">
        <v>198</v>
      </c>
      <c r="G34">
        <v>198</v>
      </c>
      <c r="H34">
        <v>143</v>
      </c>
      <c r="I34">
        <v>198</v>
      </c>
      <c r="J34">
        <v>205</v>
      </c>
      <c r="K34">
        <v>210</v>
      </c>
      <c r="L34">
        <v>205</v>
      </c>
      <c r="M34">
        <v>196</v>
      </c>
      <c r="N34">
        <v>204</v>
      </c>
      <c r="O34">
        <v>213</v>
      </c>
      <c r="P34">
        <v>219</v>
      </c>
      <c r="Q34">
        <v>215</v>
      </c>
      <c r="R34">
        <v>209</v>
      </c>
      <c r="S34">
        <v>214</v>
      </c>
      <c r="T34">
        <v>206</v>
      </c>
      <c r="U34">
        <v>210</v>
      </c>
      <c r="V34">
        <v>228</v>
      </c>
      <c r="W34">
        <v>225</v>
      </c>
      <c r="X34">
        <v>223</v>
      </c>
      <c r="Y34">
        <v>207</v>
      </c>
      <c r="Z34">
        <v>205</v>
      </c>
      <c r="AA34">
        <v>205</v>
      </c>
      <c r="AB34">
        <v>202</v>
      </c>
      <c r="AC34">
        <v>187</v>
      </c>
      <c r="AD34">
        <v>204</v>
      </c>
      <c r="AE34">
        <v>206</v>
      </c>
      <c r="AF34">
        <v>201</v>
      </c>
      <c r="AG34">
        <v>212</v>
      </c>
      <c r="AH34">
        <v>201</v>
      </c>
      <c r="AI34">
        <v>207</v>
      </c>
      <c r="AJ34">
        <v>206</v>
      </c>
      <c r="AK34">
        <v>201</v>
      </c>
      <c r="AL34">
        <v>203</v>
      </c>
      <c r="AM34">
        <v>207</v>
      </c>
      <c r="AN34">
        <v>217</v>
      </c>
      <c r="AO34">
        <v>216</v>
      </c>
      <c r="AP34">
        <v>211</v>
      </c>
      <c r="AQ34">
        <v>219</v>
      </c>
      <c r="AR34">
        <v>207</v>
      </c>
      <c r="AS34">
        <v>206</v>
      </c>
      <c r="AT34">
        <v>201</v>
      </c>
      <c r="AU34">
        <v>201</v>
      </c>
      <c r="AV34">
        <v>196</v>
      </c>
      <c r="AW34">
        <v>207</v>
      </c>
      <c r="AX34">
        <v>190</v>
      </c>
      <c r="AY34">
        <v>189</v>
      </c>
      <c r="AZ34">
        <v>189</v>
      </c>
      <c r="BA34">
        <v>192</v>
      </c>
      <c r="BB34">
        <v>187</v>
      </c>
      <c r="BC34">
        <v>186</v>
      </c>
      <c r="BD34">
        <v>189</v>
      </c>
      <c r="BE34">
        <v>198</v>
      </c>
      <c r="BF34">
        <v>188</v>
      </c>
      <c r="BG34">
        <v>188</v>
      </c>
      <c r="BH34">
        <v>189</v>
      </c>
      <c r="BI34">
        <v>184</v>
      </c>
      <c r="BJ34">
        <v>173</v>
      </c>
      <c r="BK34">
        <v>167</v>
      </c>
      <c r="BL34">
        <v>165</v>
      </c>
      <c r="BM34">
        <v>165</v>
      </c>
      <c r="BN34">
        <v>172</v>
      </c>
      <c r="BO34">
        <v>171</v>
      </c>
      <c r="BP34">
        <v>178</v>
      </c>
      <c r="BQ34">
        <v>174</v>
      </c>
      <c r="BR34">
        <v>172</v>
      </c>
      <c r="BS34">
        <v>173</v>
      </c>
      <c r="BT34">
        <v>165</v>
      </c>
      <c r="BU34">
        <v>168</v>
      </c>
      <c r="BV34">
        <v>170</v>
      </c>
      <c r="BW34">
        <v>171</v>
      </c>
      <c r="BX34">
        <v>175</v>
      </c>
      <c r="BY34">
        <v>172</v>
      </c>
      <c r="BZ34">
        <v>172</v>
      </c>
      <c r="CA34">
        <v>159</v>
      </c>
      <c r="CB34">
        <v>159</v>
      </c>
      <c r="CC34">
        <v>159</v>
      </c>
      <c r="CD34">
        <v>147</v>
      </c>
      <c r="CE34">
        <v>152</v>
      </c>
      <c r="CF34">
        <v>153</v>
      </c>
      <c r="CG34">
        <v>8694</v>
      </c>
      <c r="CH34">
        <v>156</v>
      </c>
      <c r="CI34">
        <v>162</v>
      </c>
      <c r="CJ34">
        <v>160</v>
      </c>
      <c r="CK34">
        <v>156</v>
      </c>
      <c r="CL34">
        <v>149</v>
      </c>
      <c r="CM34">
        <v>137</v>
      </c>
      <c r="CN34">
        <v>137</v>
      </c>
      <c r="CO34">
        <v>141</v>
      </c>
      <c r="CP34">
        <v>130</v>
      </c>
      <c r="CQ34">
        <v>127</v>
      </c>
      <c r="CR34">
        <v>122</v>
      </c>
      <c r="CS34">
        <v>125</v>
      </c>
      <c r="CT34">
        <v>126</v>
      </c>
      <c r="CU34">
        <v>126</v>
      </c>
      <c r="CV34">
        <v>122</v>
      </c>
      <c r="CW34">
        <v>115</v>
      </c>
      <c r="CX34">
        <v>117</v>
      </c>
      <c r="CY34">
        <v>123</v>
      </c>
      <c r="CZ34">
        <v>123</v>
      </c>
      <c r="DA34">
        <v>121</v>
      </c>
      <c r="DB34">
        <v>124</v>
      </c>
      <c r="DC34">
        <v>122</v>
      </c>
      <c r="DD34">
        <v>115</v>
      </c>
      <c r="DE34">
        <v>127</v>
      </c>
      <c r="DF34">
        <v>124</v>
      </c>
      <c r="DG34">
        <v>124</v>
      </c>
      <c r="DH34">
        <v>121</v>
      </c>
      <c r="DI34">
        <v>125</v>
      </c>
      <c r="DJ34">
        <v>127</v>
      </c>
      <c r="DK34">
        <v>120</v>
      </c>
      <c r="DL34">
        <v>117</v>
      </c>
      <c r="DM34">
        <v>119</v>
      </c>
      <c r="DN34">
        <v>122</v>
      </c>
      <c r="DO34">
        <v>121</v>
      </c>
      <c r="DP34">
        <v>120</v>
      </c>
      <c r="DQ34">
        <v>118</v>
      </c>
      <c r="DR34">
        <v>116</v>
      </c>
      <c r="DS34">
        <v>113</v>
      </c>
      <c r="DT34">
        <v>114</v>
      </c>
      <c r="DU34">
        <v>123</v>
      </c>
      <c r="DV34">
        <v>116</v>
      </c>
      <c r="DW34">
        <v>117</v>
      </c>
      <c r="DX34">
        <v>118</v>
      </c>
      <c r="DY34">
        <v>125</v>
      </c>
      <c r="DZ34">
        <v>124</v>
      </c>
      <c r="EA34">
        <v>144</v>
      </c>
      <c r="EB34">
        <v>144</v>
      </c>
      <c r="EC34">
        <v>150</v>
      </c>
      <c r="ED34">
        <v>146</v>
      </c>
      <c r="EE34">
        <v>154</v>
      </c>
      <c r="EF34">
        <v>155</v>
      </c>
      <c r="EG34">
        <v>145</v>
      </c>
      <c r="EH34">
        <v>144</v>
      </c>
      <c r="EI34">
        <v>150</v>
      </c>
      <c r="EJ34">
        <v>152</v>
      </c>
      <c r="EK34">
        <v>151</v>
      </c>
      <c r="EL34">
        <v>154</v>
      </c>
      <c r="EM34">
        <v>160</v>
      </c>
      <c r="EN34">
        <v>173</v>
      </c>
      <c r="EO34">
        <v>173</v>
      </c>
      <c r="EP34">
        <v>169</v>
      </c>
      <c r="EQ34">
        <v>170</v>
      </c>
      <c r="ER34">
        <v>169</v>
      </c>
      <c r="ES34">
        <v>169</v>
      </c>
      <c r="ET34" s="3">
        <v>161</v>
      </c>
      <c r="EU34" s="3">
        <v>170</v>
      </c>
      <c r="EV34" s="7" t="s">
        <v>71</v>
      </c>
      <c r="EW34" s="5">
        <v>210</v>
      </c>
      <c r="EX34" s="5">
        <v>222</v>
      </c>
    </row>
    <row r="35" spans="1:154" x14ac:dyDescent="0.25">
      <c r="EX35" s="12"/>
    </row>
    <row r="37" spans="1:154" x14ac:dyDescent="0.25">
      <c r="A37" t="s">
        <v>34</v>
      </c>
      <c r="AE37">
        <v>9541</v>
      </c>
      <c r="AF37">
        <v>9346</v>
      </c>
      <c r="AG37">
        <v>9297</v>
      </c>
      <c r="AH37">
        <v>9390</v>
      </c>
      <c r="AI37">
        <v>9318</v>
      </c>
      <c r="AJ37">
        <v>9164</v>
      </c>
      <c r="AK37">
        <v>8728</v>
      </c>
      <c r="AL37">
        <v>10232</v>
      </c>
      <c r="AM37">
        <v>10005</v>
      </c>
      <c r="AN37">
        <v>9230</v>
      </c>
      <c r="AO37">
        <v>9092</v>
      </c>
      <c r="AP37">
        <v>9082</v>
      </c>
      <c r="AQ37">
        <v>8874</v>
      </c>
      <c r="AR37">
        <v>8502</v>
      </c>
      <c r="AS37">
        <v>8275</v>
      </c>
      <c r="AT37">
        <v>8453</v>
      </c>
      <c r="AU37">
        <v>8323</v>
      </c>
      <c r="AV37">
        <v>8155</v>
      </c>
      <c r="AW37">
        <v>8759</v>
      </c>
      <c r="AX37">
        <v>10032</v>
      </c>
      <c r="AY37">
        <v>9588</v>
      </c>
      <c r="AZ37">
        <v>8997</v>
      </c>
      <c r="BA37">
        <v>8849</v>
      </c>
      <c r="BB37">
        <v>8658</v>
      </c>
      <c r="BC37">
        <v>8518</v>
      </c>
      <c r="BD37">
        <v>8173</v>
      </c>
      <c r="BE37">
        <v>8143</v>
      </c>
      <c r="BF37">
        <v>7918</v>
      </c>
      <c r="BG37">
        <v>8000</v>
      </c>
      <c r="BH37">
        <v>7721</v>
      </c>
      <c r="BI37">
        <v>7618</v>
      </c>
      <c r="BJ37">
        <v>9257</v>
      </c>
      <c r="BK37">
        <v>8511</v>
      </c>
      <c r="BL37">
        <v>8402</v>
      </c>
      <c r="BM37">
        <v>8193</v>
      </c>
      <c r="BN37">
        <v>7895</v>
      </c>
      <c r="BO37">
        <v>7653</v>
      </c>
      <c r="BP37">
        <v>7552</v>
      </c>
      <c r="BQ37">
        <v>7289</v>
      </c>
      <c r="BR37">
        <v>7371</v>
      </c>
      <c r="BS37">
        <v>7423</v>
      </c>
      <c r="BT37">
        <v>7217</v>
      </c>
      <c r="BU37">
        <v>7329</v>
      </c>
      <c r="BV37">
        <v>8626</v>
      </c>
      <c r="BW37">
        <v>8281</v>
      </c>
      <c r="BX37">
        <v>7891</v>
      </c>
      <c r="BY37">
        <v>7897</v>
      </c>
      <c r="BZ37">
        <v>7897</v>
      </c>
      <c r="CA37">
        <v>7444</v>
      </c>
      <c r="CB37">
        <v>7444</v>
      </c>
      <c r="CC37">
        <v>7444</v>
      </c>
      <c r="CD37">
        <v>6934</v>
      </c>
      <c r="CE37">
        <v>6687</v>
      </c>
      <c r="CF37">
        <v>6550</v>
      </c>
      <c r="CG37">
        <v>335643</v>
      </c>
      <c r="CH37">
        <v>6574</v>
      </c>
      <c r="CI37">
        <v>8396</v>
      </c>
      <c r="CJ37">
        <v>7596</v>
      </c>
      <c r="CK37">
        <v>7189</v>
      </c>
      <c r="CL37">
        <v>7079</v>
      </c>
      <c r="CM37">
        <v>6882</v>
      </c>
      <c r="CN37">
        <v>6748</v>
      </c>
      <c r="CO37">
        <v>6498</v>
      </c>
      <c r="CP37">
        <v>6315</v>
      </c>
      <c r="CQ37">
        <v>6155</v>
      </c>
      <c r="CR37">
        <v>5873</v>
      </c>
      <c r="CS37">
        <v>5924</v>
      </c>
      <c r="CT37">
        <v>5877</v>
      </c>
      <c r="CU37">
        <v>7816</v>
      </c>
      <c r="CV37">
        <v>7403</v>
      </c>
      <c r="CW37">
        <v>6694</v>
      </c>
      <c r="CX37">
        <v>6459</v>
      </c>
      <c r="CY37">
        <v>6258</v>
      </c>
      <c r="CZ37">
        <v>6073</v>
      </c>
      <c r="DA37">
        <v>5770</v>
      </c>
      <c r="DB37">
        <v>5667</v>
      </c>
      <c r="DC37">
        <v>5597</v>
      </c>
      <c r="DD37">
        <v>5461</v>
      </c>
      <c r="DE37">
        <v>5491</v>
      </c>
      <c r="DF37">
        <v>5435</v>
      </c>
      <c r="DG37">
        <v>6203</v>
      </c>
      <c r="DH37">
        <v>5927</v>
      </c>
      <c r="DI37">
        <v>5661</v>
      </c>
      <c r="DJ37">
        <v>5616</v>
      </c>
      <c r="DK37">
        <v>5430</v>
      </c>
      <c r="DL37">
        <v>5328</v>
      </c>
      <c r="DM37">
        <v>5310</v>
      </c>
      <c r="DN37">
        <v>5263</v>
      </c>
      <c r="DO37">
        <v>5239</v>
      </c>
      <c r="DP37">
        <v>5244</v>
      </c>
      <c r="DQ37">
        <v>5257</v>
      </c>
      <c r="DR37">
        <v>5212</v>
      </c>
      <c r="DS37">
        <v>5847</v>
      </c>
      <c r="DT37">
        <v>5793</v>
      </c>
      <c r="DU37">
        <v>5936</v>
      </c>
      <c r="DV37">
        <v>5830</v>
      </c>
      <c r="DW37">
        <v>5722</v>
      </c>
      <c r="DX37">
        <v>5714</v>
      </c>
      <c r="DY37">
        <v>5625</v>
      </c>
      <c r="DZ37">
        <v>5607</v>
      </c>
      <c r="EA37">
        <v>5804</v>
      </c>
      <c r="EB37">
        <v>5734</v>
      </c>
      <c r="EC37">
        <v>5724</v>
      </c>
      <c r="ED37">
        <v>5623</v>
      </c>
      <c r="EE37">
        <v>6404</v>
      </c>
      <c r="EF37">
        <v>6282</v>
      </c>
      <c r="EG37">
        <v>6243</v>
      </c>
      <c r="EH37">
        <v>6142</v>
      </c>
      <c r="EI37">
        <v>6065</v>
      </c>
      <c r="EJ37">
        <v>6052</v>
      </c>
      <c r="EK37">
        <v>5881</v>
      </c>
      <c r="EL37">
        <v>5785</v>
      </c>
      <c r="EM37">
        <v>5726</v>
      </c>
      <c r="EN37">
        <v>5785</v>
      </c>
      <c r="EO37">
        <v>5952</v>
      </c>
      <c r="EP37">
        <v>5867</v>
      </c>
      <c r="EQ37">
        <v>6929</v>
      </c>
      <c r="ER37">
        <v>6893</v>
      </c>
      <c r="ES37">
        <v>6931</v>
      </c>
      <c r="ET37">
        <f>SUM(ET2:ET34)</f>
        <v>6567</v>
      </c>
      <c r="EU37">
        <f>SUM(EU2:EU34)</f>
        <v>6365</v>
      </c>
      <c r="EW37" s="5">
        <v>8960</v>
      </c>
      <c r="EX37" s="5">
        <v>9062</v>
      </c>
    </row>
    <row r="38" spans="1:154" x14ac:dyDescent="0.25">
      <c r="A38" t="s">
        <v>35</v>
      </c>
      <c r="AE38" s="2">
        <v>2.87E-2</v>
      </c>
      <c r="AF38" s="2">
        <v>2.81E-2</v>
      </c>
      <c r="AG38" s="2">
        <v>2.8000000000000001E-2</v>
      </c>
      <c r="AH38" s="2">
        <v>2.8299999999999999E-2</v>
      </c>
      <c r="AI38" s="2">
        <v>2.8000000000000001E-2</v>
      </c>
      <c r="AJ38" s="2">
        <v>2.76E-2</v>
      </c>
      <c r="AK38" s="2">
        <v>2.63E-2</v>
      </c>
      <c r="AL38" s="2">
        <v>3.0800000000000001E-2</v>
      </c>
      <c r="AM38" s="2">
        <v>3.0099999999999998E-2</v>
      </c>
      <c r="AN38" s="2">
        <v>2.7699999999999999E-2</v>
      </c>
      <c r="AO38" s="2">
        <v>2.7400000000000001E-2</v>
      </c>
      <c r="AP38" s="2">
        <v>2.7099999999999999E-2</v>
      </c>
      <c r="AQ38" s="2">
        <v>2.64E-2</v>
      </c>
      <c r="AR38" s="2">
        <v>2.53E-2</v>
      </c>
      <c r="AS38" s="2">
        <v>2.47E-2</v>
      </c>
      <c r="AT38" s="2">
        <v>2.52E-2</v>
      </c>
      <c r="AU38" s="2">
        <v>2.4799999999999999E-2</v>
      </c>
      <c r="AV38" s="2">
        <v>2.4199999999999999E-2</v>
      </c>
      <c r="AW38" s="2">
        <v>2.6100000000000002E-2</v>
      </c>
      <c r="AX38" s="2">
        <v>2.9899999999999999E-2</v>
      </c>
      <c r="AY38" s="2">
        <v>2.86E-2</v>
      </c>
      <c r="AZ38" s="2">
        <v>2.6800000000000001E-2</v>
      </c>
      <c r="BA38" s="2">
        <v>2.64E-2</v>
      </c>
      <c r="BB38" s="2">
        <v>2.58E-2</v>
      </c>
      <c r="BC38" s="2">
        <v>2.5399999999999999E-2</v>
      </c>
      <c r="BD38" s="2">
        <v>2.4400000000000002E-2</v>
      </c>
      <c r="BE38" s="2">
        <v>2.4299999999999999E-2</v>
      </c>
      <c r="BF38" s="2">
        <v>2.3599999999999999E-2</v>
      </c>
      <c r="BG38" s="2">
        <v>2.3800000000000002E-2</v>
      </c>
      <c r="BH38" s="2">
        <v>2.3E-2</v>
      </c>
      <c r="BI38" s="2">
        <v>2.2700000000000001E-2</v>
      </c>
      <c r="BJ38" s="2">
        <v>2.76E-2</v>
      </c>
      <c r="BK38" s="2">
        <v>2.5399999999999999E-2</v>
      </c>
      <c r="BL38" s="2">
        <v>2.5000000000000001E-2</v>
      </c>
      <c r="BM38" s="2">
        <v>2.4400000000000002E-2</v>
      </c>
      <c r="BN38" s="2">
        <v>2.35E-2</v>
      </c>
      <c r="BO38" s="2">
        <v>2.2800000000000001E-2</v>
      </c>
      <c r="BP38" s="2">
        <v>2.2499999999999999E-2</v>
      </c>
      <c r="BQ38" s="2">
        <v>2.1700000000000001E-2</v>
      </c>
      <c r="BR38" s="2">
        <v>2.1999999999999999E-2</v>
      </c>
      <c r="BS38" s="2">
        <v>2.2100000000000002E-2</v>
      </c>
      <c r="BT38" s="2">
        <v>2.1600000000000001E-2</v>
      </c>
      <c r="BU38" s="2">
        <v>2.18E-2</v>
      </c>
      <c r="BV38" s="2">
        <v>2.5700000000000001E-2</v>
      </c>
      <c r="BW38" s="2">
        <v>2.47E-2</v>
      </c>
      <c r="BX38" s="2">
        <v>2.3199999999999998E-2</v>
      </c>
      <c r="BY38" s="2">
        <v>2.35E-2</v>
      </c>
      <c r="BZ38">
        <v>2.35</v>
      </c>
      <c r="CA38">
        <v>2.2200000000000002</v>
      </c>
      <c r="CB38">
        <v>2.2200000000000002</v>
      </c>
      <c r="CC38">
        <v>2.2200000000000002</v>
      </c>
      <c r="CD38">
        <v>2.0699999999999998</v>
      </c>
      <c r="CE38">
        <v>1.99</v>
      </c>
      <c r="CF38">
        <v>1.95</v>
      </c>
      <c r="CG38">
        <v>100</v>
      </c>
      <c r="CH38">
        <v>1.96</v>
      </c>
      <c r="CI38">
        <v>2.5</v>
      </c>
      <c r="CJ38">
        <v>2.2599999999999998</v>
      </c>
      <c r="CK38">
        <v>2.14</v>
      </c>
      <c r="CL38">
        <v>2.11</v>
      </c>
      <c r="CM38">
        <v>2.0499999999999998</v>
      </c>
      <c r="CN38">
        <v>2.0099999999999998</v>
      </c>
      <c r="CO38">
        <v>1.94</v>
      </c>
      <c r="CP38">
        <v>1.88</v>
      </c>
      <c r="CQ38">
        <v>1.83</v>
      </c>
      <c r="CR38">
        <v>1.75</v>
      </c>
      <c r="CS38">
        <v>1.76</v>
      </c>
      <c r="CT38">
        <v>1.75</v>
      </c>
      <c r="CU38">
        <v>2.33</v>
      </c>
      <c r="CV38">
        <v>2.21</v>
      </c>
      <c r="CW38">
        <v>1.99</v>
      </c>
      <c r="CX38">
        <v>1.92</v>
      </c>
      <c r="CY38">
        <v>1.86</v>
      </c>
      <c r="CZ38">
        <v>1.81</v>
      </c>
      <c r="DA38">
        <v>1.72</v>
      </c>
      <c r="DB38">
        <v>1.69</v>
      </c>
      <c r="DC38">
        <v>1.67</v>
      </c>
      <c r="DD38">
        <v>1.63</v>
      </c>
      <c r="DE38">
        <v>1.64</v>
      </c>
      <c r="DF38">
        <v>1.62</v>
      </c>
      <c r="DG38">
        <v>1.85</v>
      </c>
      <c r="DH38">
        <v>1.77</v>
      </c>
      <c r="DI38">
        <v>1.69</v>
      </c>
      <c r="DJ38">
        <v>1.67</v>
      </c>
      <c r="DK38">
        <v>1.62</v>
      </c>
      <c r="DL38">
        <v>1.59</v>
      </c>
      <c r="DM38">
        <v>1.58</v>
      </c>
      <c r="DN38">
        <v>1.57</v>
      </c>
      <c r="DO38">
        <v>1.56</v>
      </c>
      <c r="DP38">
        <v>1.56</v>
      </c>
      <c r="DQ38">
        <v>1.57</v>
      </c>
      <c r="DR38">
        <v>1.55</v>
      </c>
      <c r="DS38">
        <v>1.74</v>
      </c>
      <c r="DT38">
        <v>1.73</v>
      </c>
      <c r="DU38">
        <v>1.77</v>
      </c>
      <c r="DV38">
        <v>1.74</v>
      </c>
      <c r="DW38">
        <v>1.7</v>
      </c>
      <c r="DX38">
        <v>1.7</v>
      </c>
      <c r="DY38">
        <v>1.68</v>
      </c>
      <c r="DZ38">
        <v>1.67</v>
      </c>
      <c r="EA38">
        <v>1.73</v>
      </c>
      <c r="EB38">
        <v>1.71</v>
      </c>
      <c r="EC38">
        <v>1.71</v>
      </c>
      <c r="ED38">
        <v>1.68</v>
      </c>
      <c r="EE38">
        <v>1.91</v>
      </c>
      <c r="EF38">
        <v>1.87</v>
      </c>
      <c r="EG38">
        <v>1.86</v>
      </c>
      <c r="EH38">
        <v>1.83</v>
      </c>
      <c r="EI38">
        <v>1.81</v>
      </c>
      <c r="EJ38">
        <v>1.8</v>
      </c>
      <c r="EK38">
        <v>1.75</v>
      </c>
      <c r="EL38">
        <v>1.72</v>
      </c>
      <c r="EM38">
        <v>1.71</v>
      </c>
      <c r="EN38">
        <v>1.72</v>
      </c>
      <c r="EO38">
        <v>1.77</v>
      </c>
      <c r="EP38">
        <v>1.75</v>
      </c>
      <c r="EQ38">
        <v>2.06</v>
      </c>
      <c r="ER38">
        <v>2.0499999999999998</v>
      </c>
      <c r="ES38">
        <v>2.06</v>
      </c>
      <c r="ET38" s="2">
        <f>SUM(ET37/348145)</f>
        <v>1.8862830142612991E-2</v>
      </c>
      <c r="EU38" s="2">
        <f>SUM(EU37/349350)</f>
        <v>1.8219550593960212E-2</v>
      </c>
      <c r="EW38" s="2">
        <f>SUM(EW37/349350)</f>
        <v>2.5647631315299842E-2</v>
      </c>
      <c r="EX38" s="2">
        <f>SUM(EX37/349350)</f>
        <v>2.5939602118219551E-2</v>
      </c>
    </row>
    <row r="40" spans="1:154" x14ac:dyDescent="0.25">
      <c r="A40" t="s">
        <v>0</v>
      </c>
      <c r="B40" s="1">
        <v>39052</v>
      </c>
      <c r="C40" s="1">
        <v>39083</v>
      </c>
      <c r="D40" s="1">
        <v>39114</v>
      </c>
      <c r="E40" s="1">
        <v>39142</v>
      </c>
      <c r="F40" s="1">
        <v>39173</v>
      </c>
      <c r="G40" s="1">
        <v>39203</v>
      </c>
      <c r="H40" s="1">
        <v>39234</v>
      </c>
      <c r="I40" s="1">
        <v>39264</v>
      </c>
      <c r="J40" s="1">
        <v>39295</v>
      </c>
      <c r="K40" s="1">
        <v>39326</v>
      </c>
      <c r="L40" s="1">
        <v>39356</v>
      </c>
      <c r="M40" s="1">
        <v>39387</v>
      </c>
      <c r="N40" s="1">
        <v>39417</v>
      </c>
      <c r="O40" s="1">
        <v>39448</v>
      </c>
      <c r="P40" s="1">
        <v>39479</v>
      </c>
      <c r="Q40" s="1">
        <v>39508</v>
      </c>
      <c r="R40" s="1">
        <v>39539</v>
      </c>
      <c r="S40" s="1">
        <v>39569</v>
      </c>
      <c r="T40" s="1">
        <v>39600</v>
      </c>
      <c r="U40" s="1">
        <v>39630</v>
      </c>
      <c r="V40" s="1">
        <v>39661</v>
      </c>
      <c r="W40" s="1">
        <v>39692</v>
      </c>
      <c r="X40" s="1">
        <v>39722</v>
      </c>
      <c r="Y40" s="1">
        <v>39753</v>
      </c>
      <c r="Z40" s="1">
        <v>39783</v>
      </c>
      <c r="AA40" s="1">
        <v>39814</v>
      </c>
      <c r="AB40" s="1">
        <v>39845</v>
      </c>
      <c r="AC40" s="1">
        <v>39873</v>
      </c>
      <c r="AD40" s="1">
        <v>39904</v>
      </c>
      <c r="AE40" s="1">
        <v>39934</v>
      </c>
      <c r="AF40" s="1">
        <v>39965</v>
      </c>
      <c r="AG40" s="1">
        <v>39995</v>
      </c>
      <c r="AH40" s="1">
        <v>40026</v>
      </c>
      <c r="AI40" s="1">
        <v>40057</v>
      </c>
      <c r="AJ40" s="1">
        <v>40087</v>
      </c>
      <c r="AK40" s="1">
        <v>40118</v>
      </c>
      <c r="AL40" s="1">
        <v>40148</v>
      </c>
      <c r="AM40" s="1">
        <v>40179</v>
      </c>
      <c r="AN40" s="1">
        <v>40210</v>
      </c>
      <c r="AO40" s="1">
        <v>40238</v>
      </c>
      <c r="AP40" s="1">
        <v>40269</v>
      </c>
      <c r="AQ40" s="1">
        <v>40299</v>
      </c>
      <c r="AR40" s="1">
        <v>40330</v>
      </c>
      <c r="AS40" s="1">
        <v>40360</v>
      </c>
      <c r="AT40" s="1">
        <v>40391</v>
      </c>
      <c r="AU40" s="1">
        <v>40422</v>
      </c>
      <c r="AV40" s="1">
        <v>40452</v>
      </c>
      <c r="AW40" s="1">
        <v>40483</v>
      </c>
      <c r="AX40" s="1">
        <v>40513</v>
      </c>
      <c r="AY40" s="1">
        <v>40544</v>
      </c>
      <c r="AZ40" s="1">
        <v>40575</v>
      </c>
      <c r="BA40" s="1">
        <v>40603</v>
      </c>
      <c r="BB40" s="1">
        <v>40634</v>
      </c>
      <c r="BC40" s="1">
        <v>40664</v>
      </c>
      <c r="BD40" s="1">
        <v>40695</v>
      </c>
      <c r="BE40" s="1">
        <v>40725</v>
      </c>
      <c r="BF40" s="1">
        <v>40756</v>
      </c>
      <c r="BG40" s="1">
        <v>40787</v>
      </c>
      <c r="BH40" s="1">
        <v>40817</v>
      </c>
      <c r="BI40" s="1">
        <v>40848</v>
      </c>
      <c r="BJ40" s="1">
        <v>40878</v>
      </c>
      <c r="BK40" s="1">
        <v>40909</v>
      </c>
      <c r="BL40" s="1">
        <v>40940</v>
      </c>
      <c r="BM40" s="1">
        <v>40969</v>
      </c>
      <c r="BN40" s="1">
        <v>41000</v>
      </c>
      <c r="BO40" s="1">
        <v>41030</v>
      </c>
      <c r="BP40" s="1">
        <v>41061</v>
      </c>
      <c r="BQ40" s="1">
        <v>41091</v>
      </c>
      <c r="BR40" s="1">
        <v>41122</v>
      </c>
      <c r="BS40" s="1">
        <v>41153</v>
      </c>
      <c r="BT40" s="1">
        <v>41183</v>
      </c>
      <c r="BU40" s="1">
        <v>41214</v>
      </c>
      <c r="BV40" s="1">
        <v>41244</v>
      </c>
      <c r="BW40" s="1">
        <v>41275</v>
      </c>
      <c r="BX40" s="1">
        <v>41306</v>
      </c>
      <c r="BY40" s="1">
        <v>41334</v>
      </c>
      <c r="BZ40" s="1">
        <v>41365</v>
      </c>
      <c r="CA40" s="1">
        <v>41395</v>
      </c>
      <c r="CB40" s="1">
        <v>41426</v>
      </c>
      <c r="CC40" s="1">
        <v>41456</v>
      </c>
      <c r="CD40" s="1">
        <v>41487</v>
      </c>
      <c r="CE40" s="1">
        <v>41518</v>
      </c>
      <c r="CF40" s="1">
        <v>41548</v>
      </c>
      <c r="CH40" s="1">
        <v>41579</v>
      </c>
      <c r="CI40" s="1">
        <v>41609</v>
      </c>
      <c r="CJ40" s="1">
        <v>41640</v>
      </c>
      <c r="CK40" s="1">
        <v>41671</v>
      </c>
      <c r="CL40" s="1">
        <v>41699</v>
      </c>
      <c r="CM40" s="1">
        <v>41730</v>
      </c>
      <c r="CN40" s="1">
        <v>41760</v>
      </c>
      <c r="CO40" s="1">
        <v>41791</v>
      </c>
      <c r="CP40" s="1">
        <v>41821</v>
      </c>
      <c r="CQ40" s="1">
        <v>41852</v>
      </c>
      <c r="CR40" s="1">
        <v>41883</v>
      </c>
      <c r="CS40" s="1">
        <v>41913</v>
      </c>
      <c r="CT40" s="1">
        <v>41944</v>
      </c>
      <c r="CU40" s="1">
        <v>41974</v>
      </c>
      <c r="CV40" s="1">
        <v>42005</v>
      </c>
      <c r="CW40" s="1">
        <v>42036</v>
      </c>
      <c r="CX40" s="1">
        <v>42064</v>
      </c>
      <c r="CY40" s="1">
        <v>42095</v>
      </c>
      <c r="CZ40" s="1">
        <v>42125</v>
      </c>
      <c r="DA40" s="1">
        <v>42156</v>
      </c>
      <c r="DB40" s="1">
        <v>42186</v>
      </c>
      <c r="DC40" s="1">
        <v>42217</v>
      </c>
      <c r="DD40" s="1">
        <v>42248</v>
      </c>
      <c r="DE40" s="1">
        <v>42278</v>
      </c>
      <c r="DF40" s="1">
        <v>42309</v>
      </c>
      <c r="DG40" s="1">
        <v>42339</v>
      </c>
      <c r="DH40" s="1">
        <v>42370</v>
      </c>
      <c r="DI40" s="1">
        <v>42401</v>
      </c>
      <c r="DJ40" s="1">
        <v>42430</v>
      </c>
      <c r="DK40" s="1">
        <v>42461</v>
      </c>
      <c r="DL40" s="1">
        <v>42491</v>
      </c>
      <c r="DM40" s="1">
        <v>42522</v>
      </c>
      <c r="DN40" s="1">
        <v>42552</v>
      </c>
      <c r="DO40" s="1">
        <v>42583</v>
      </c>
      <c r="DP40" s="1">
        <v>42614</v>
      </c>
      <c r="DQ40" s="1">
        <v>42644</v>
      </c>
      <c r="DR40" s="1">
        <v>42675</v>
      </c>
      <c r="DS40" s="1">
        <v>42705</v>
      </c>
      <c r="DT40" s="1">
        <v>42736</v>
      </c>
      <c r="DU40" s="1">
        <v>42767</v>
      </c>
      <c r="DV40" s="1">
        <v>42795</v>
      </c>
      <c r="DW40" s="1">
        <v>42826</v>
      </c>
      <c r="DX40" s="1">
        <v>42856</v>
      </c>
      <c r="DY40" s="1">
        <v>42887</v>
      </c>
      <c r="DZ40" s="1">
        <v>42917</v>
      </c>
      <c r="EA40" s="1">
        <v>42948</v>
      </c>
      <c r="EB40" s="1">
        <v>42979</v>
      </c>
      <c r="EC40" s="1">
        <v>43009</v>
      </c>
      <c r="ED40" s="1">
        <v>43040</v>
      </c>
      <c r="EE40" s="1">
        <v>43070</v>
      </c>
      <c r="EF40" s="1">
        <v>43101</v>
      </c>
      <c r="EG40" s="1">
        <v>43132</v>
      </c>
      <c r="EH40" s="1">
        <v>43160</v>
      </c>
      <c r="EI40" s="1">
        <v>43191</v>
      </c>
      <c r="EJ40" s="1">
        <v>43221</v>
      </c>
      <c r="EK40" s="1">
        <v>43252</v>
      </c>
      <c r="EL40" s="1">
        <v>43282</v>
      </c>
      <c r="EM40" s="1">
        <v>43313</v>
      </c>
      <c r="EN40" s="1">
        <v>43344</v>
      </c>
      <c r="EO40" s="1">
        <v>43374</v>
      </c>
      <c r="EP40" s="1">
        <v>43405</v>
      </c>
      <c r="EQ40" s="1">
        <v>43435</v>
      </c>
      <c r="ER40" s="1">
        <v>43466</v>
      </c>
      <c r="ES40" s="1">
        <v>43497</v>
      </c>
      <c r="ET40" s="1">
        <v>43525</v>
      </c>
      <c r="EU40" s="1">
        <v>43556</v>
      </c>
      <c r="EW40" s="1">
        <v>45139</v>
      </c>
      <c r="EX40" s="1">
        <v>45170</v>
      </c>
    </row>
    <row r="41" spans="1:154" x14ac:dyDescent="0.25">
      <c r="A41" t="s">
        <v>1</v>
      </c>
      <c r="B41" s="2">
        <v>2.12E-2</v>
      </c>
      <c r="C41" s="2">
        <v>2.1899999999999999E-2</v>
      </c>
      <c r="D41" s="2">
        <v>2.1899999999999999E-2</v>
      </c>
      <c r="E41" s="2">
        <v>2.1700000000000001E-2</v>
      </c>
      <c r="F41" s="2">
        <v>1.9199999999999998E-2</v>
      </c>
      <c r="G41" s="2">
        <v>1.9199999999999998E-2</v>
      </c>
      <c r="H41" s="2">
        <v>1.46E-2</v>
      </c>
      <c r="I41" s="2">
        <v>2.12E-2</v>
      </c>
      <c r="J41" s="2">
        <v>1.77E-2</v>
      </c>
      <c r="K41" s="2">
        <v>1.83E-2</v>
      </c>
      <c r="L41" s="2">
        <v>1.8200000000000001E-2</v>
      </c>
      <c r="M41" s="2">
        <v>1.7299999999999999E-2</v>
      </c>
      <c r="N41" s="2">
        <v>1.8800000000000001E-2</v>
      </c>
      <c r="O41" s="2">
        <v>1.89E-2</v>
      </c>
      <c r="P41" s="2">
        <v>1.7500000000000002E-2</v>
      </c>
      <c r="Q41" s="2">
        <v>1.9099999999999999E-2</v>
      </c>
      <c r="R41" s="2">
        <v>1.8100000000000002E-2</v>
      </c>
      <c r="S41" s="2">
        <v>1.83E-2</v>
      </c>
      <c r="T41" s="2">
        <v>1.9099999999999999E-2</v>
      </c>
      <c r="U41" s="2">
        <v>1.9800000000000002E-2</v>
      </c>
      <c r="V41" s="2">
        <v>2.07E-2</v>
      </c>
      <c r="W41" s="2">
        <v>2.0199999999999999E-2</v>
      </c>
      <c r="X41" s="2">
        <v>2.06E-2</v>
      </c>
      <c r="Y41" s="2">
        <v>2.01E-2</v>
      </c>
      <c r="Z41" s="2">
        <v>2.06E-2</v>
      </c>
      <c r="AA41" s="2">
        <v>2.06E-2</v>
      </c>
      <c r="AB41" s="2">
        <v>2.1299999999999999E-2</v>
      </c>
      <c r="AC41" s="2">
        <v>2.1600000000000001E-2</v>
      </c>
      <c r="AD41" s="2">
        <v>2.1100000000000001E-2</v>
      </c>
      <c r="AE41" s="2">
        <v>2.1299999999999999E-2</v>
      </c>
      <c r="AF41" s="2">
        <v>2.06E-2</v>
      </c>
      <c r="AG41" s="2">
        <v>1.9599999999999999E-2</v>
      </c>
      <c r="AH41" s="2">
        <v>1.9199999999999998E-2</v>
      </c>
      <c r="AI41" s="2">
        <v>1.8700000000000001E-2</v>
      </c>
      <c r="AJ41" s="2">
        <v>1.83E-2</v>
      </c>
      <c r="AK41" s="2">
        <v>1.77E-2</v>
      </c>
      <c r="AL41" s="2">
        <v>1.7500000000000002E-2</v>
      </c>
      <c r="AM41" s="2">
        <v>1.7500000000000002E-2</v>
      </c>
      <c r="AN41" s="2">
        <v>1.8200000000000001E-2</v>
      </c>
      <c r="AO41" s="2">
        <v>1.8599999999999998E-2</v>
      </c>
      <c r="AP41" s="2">
        <v>1.7899999999999999E-2</v>
      </c>
      <c r="AQ41" s="2">
        <v>1.8599999999999998E-2</v>
      </c>
      <c r="AR41" s="2">
        <v>1.78E-2</v>
      </c>
      <c r="AS41" s="2">
        <v>1.78E-2</v>
      </c>
      <c r="AT41" s="2">
        <v>1.8499999999999999E-2</v>
      </c>
      <c r="AU41" s="2">
        <v>1.7500000000000002E-2</v>
      </c>
      <c r="AV41" s="2">
        <v>1.84E-2</v>
      </c>
      <c r="AW41" s="2">
        <v>0.02</v>
      </c>
      <c r="AX41" s="2">
        <v>2.0500000000000001E-2</v>
      </c>
      <c r="AY41" s="2">
        <v>1.8700000000000001E-2</v>
      </c>
      <c r="AZ41" s="2">
        <v>1.8700000000000001E-2</v>
      </c>
      <c r="BA41" s="2">
        <v>1.9400000000000001E-2</v>
      </c>
      <c r="BB41" s="2">
        <v>1.9300000000000001E-2</v>
      </c>
      <c r="BC41" s="2">
        <v>2.5600000000000001E-2</v>
      </c>
      <c r="BD41" s="2">
        <v>1.9300000000000001E-2</v>
      </c>
      <c r="BE41" s="2">
        <v>2.06E-2</v>
      </c>
      <c r="BF41" s="2">
        <v>2.0500000000000001E-2</v>
      </c>
      <c r="BG41" s="2">
        <v>2.0299999999999999E-2</v>
      </c>
      <c r="BH41" s="2">
        <v>2.0500000000000001E-2</v>
      </c>
      <c r="BI41" s="2">
        <v>2.0199999999999999E-2</v>
      </c>
      <c r="BJ41" s="2">
        <v>2.1100000000000001E-2</v>
      </c>
      <c r="BK41" s="2">
        <v>2.1399999999999999E-2</v>
      </c>
      <c r="BL41" s="2">
        <v>2.2100000000000002E-2</v>
      </c>
      <c r="BM41" s="2">
        <v>2.1299999999999999E-2</v>
      </c>
      <c r="BN41" s="2">
        <v>2.0299999999999999E-2</v>
      </c>
      <c r="BO41" s="2">
        <v>1.9900000000000001E-2</v>
      </c>
      <c r="BP41" s="2">
        <v>2.0400000000000001E-2</v>
      </c>
      <c r="BQ41" s="2">
        <v>2.0199999999999999E-2</v>
      </c>
      <c r="BR41" s="2">
        <v>2.0400000000000001E-2</v>
      </c>
      <c r="BS41" s="2">
        <v>2.0199999999999999E-2</v>
      </c>
      <c r="BT41" s="2">
        <v>2.06E-2</v>
      </c>
      <c r="BU41" s="2">
        <v>0.02</v>
      </c>
      <c r="BV41" s="2">
        <v>2.0799999999999999E-2</v>
      </c>
      <c r="BW41" s="2">
        <v>2.0400000000000001E-2</v>
      </c>
      <c r="BX41" s="2">
        <v>1.95E-2</v>
      </c>
      <c r="BY41" s="2">
        <v>2.0500000000000001E-2</v>
      </c>
      <c r="BZ41" s="2">
        <v>2.0500000000000001E-2</v>
      </c>
      <c r="CA41" s="2">
        <v>2.0799999999999999E-2</v>
      </c>
      <c r="CB41" s="2">
        <v>2.0799999999999999E-2</v>
      </c>
      <c r="CC41" s="2">
        <v>2.0799999999999999E-2</v>
      </c>
      <c r="CD41" s="2">
        <v>1.9800000000000002E-2</v>
      </c>
      <c r="CE41" s="2">
        <v>1.9599999999999999E-2</v>
      </c>
      <c r="CF41" s="2">
        <v>1.7899999999999999E-2</v>
      </c>
      <c r="CG41" t="e">
        <v>#DIV/0!</v>
      </c>
      <c r="CH41" s="2">
        <v>1.8599999999999998E-2</v>
      </c>
      <c r="CI41" s="2">
        <v>1.9300000000000001E-2</v>
      </c>
      <c r="CJ41" s="2">
        <v>1.8599999999999998E-2</v>
      </c>
      <c r="CK41" s="2">
        <v>1.84E-2</v>
      </c>
      <c r="CL41" s="2">
        <v>1.9300000000000001E-2</v>
      </c>
      <c r="CM41" s="2">
        <v>1.8800000000000001E-2</v>
      </c>
      <c r="CN41" s="2">
        <v>1.84E-2</v>
      </c>
      <c r="CO41" s="2">
        <v>1.7600000000000001E-2</v>
      </c>
      <c r="CP41" s="2">
        <v>1.7000000000000001E-2</v>
      </c>
      <c r="CQ41" s="2">
        <v>1.6400000000000001E-2</v>
      </c>
      <c r="CR41" s="2">
        <v>1.6199999999999999E-2</v>
      </c>
      <c r="CS41" s="2">
        <v>1.7500000000000002E-2</v>
      </c>
      <c r="CT41" s="2">
        <v>1.7500000000000002E-2</v>
      </c>
      <c r="CU41" s="2">
        <v>1.7899999999999999E-2</v>
      </c>
      <c r="CV41" s="2">
        <v>1.8200000000000001E-2</v>
      </c>
      <c r="CW41" s="2">
        <v>1.89E-2</v>
      </c>
      <c r="CX41" s="2">
        <v>1.95E-2</v>
      </c>
      <c r="CY41" s="2">
        <v>1.8800000000000001E-2</v>
      </c>
      <c r="CZ41" s="2">
        <v>1.95E-2</v>
      </c>
      <c r="DA41" s="2">
        <v>1.9099999999999999E-2</v>
      </c>
      <c r="DB41" s="2">
        <v>1.84E-2</v>
      </c>
      <c r="DC41" s="2">
        <v>1.8599999999999998E-2</v>
      </c>
      <c r="DD41" s="2">
        <v>1.89E-2</v>
      </c>
      <c r="DE41" s="2">
        <v>1.9E-2</v>
      </c>
      <c r="DF41" s="2">
        <v>1.8599999999999998E-2</v>
      </c>
      <c r="DG41" s="2">
        <v>1.9400000000000001E-2</v>
      </c>
      <c r="DH41" s="2">
        <v>1.8800000000000001E-2</v>
      </c>
      <c r="DI41" s="2">
        <v>1.8700000000000001E-2</v>
      </c>
      <c r="DJ41" s="2">
        <v>1.8599999999999998E-2</v>
      </c>
      <c r="DK41" s="2">
        <v>1.89E-2</v>
      </c>
      <c r="DL41" s="2">
        <v>1.9400000000000001E-2</v>
      </c>
      <c r="DM41" s="2">
        <v>1.9900000000000001E-2</v>
      </c>
      <c r="DN41" s="2">
        <v>1.9599999999999999E-2</v>
      </c>
      <c r="DO41" s="2">
        <v>1.95E-2</v>
      </c>
      <c r="DP41" s="2">
        <v>2.0400000000000001E-2</v>
      </c>
      <c r="DQ41" s="2">
        <v>2.07E-2</v>
      </c>
      <c r="DR41" s="2">
        <v>1.7899999999999999E-2</v>
      </c>
      <c r="DS41" s="2">
        <v>1.8700000000000001E-2</v>
      </c>
      <c r="DT41" s="2">
        <v>1.8700000000000001E-2</v>
      </c>
      <c r="DU41" s="2">
        <v>1.95E-2</v>
      </c>
      <c r="DV41" s="2">
        <v>1.8499999999999999E-2</v>
      </c>
      <c r="DW41" s="2">
        <v>1.8499999999999999E-2</v>
      </c>
      <c r="DX41" s="2">
        <v>1.78E-2</v>
      </c>
      <c r="DY41" s="2">
        <v>1.72E-2</v>
      </c>
      <c r="DZ41" s="2">
        <v>1.77E-2</v>
      </c>
      <c r="EA41" s="2">
        <v>1.8599999999999998E-2</v>
      </c>
      <c r="EB41" s="2">
        <v>1.8599999999999998E-2</v>
      </c>
      <c r="EC41" s="2">
        <v>1.84E-2</v>
      </c>
      <c r="ED41" s="2">
        <v>1.78E-2</v>
      </c>
      <c r="EE41" s="2">
        <v>1.8100000000000002E-2</v>
      </c>
      <c r="EF41" s="2">
        <v>1.7999999999999999E-2</v>
      </c>
      <c r="EG41" s="2">
        <v>1.7999999999999999E-2</v>
      </c>
      <c r="EH41" s="2">
        <v>1.7100000000000001E-2</v>
      </c>
      <c r="EI41" s="2">
        <v>1.8100000000000002E-2</v>
      </c>
      <c r="EJ41" s="2">
        <v>1.7899999999999999E-2</v>
      </c>
      <c r="EK41" s="2">
        <v>1.77E-2</v>
      </c>
      <c r="EL41" s="2">
        <v>1.7299999999999999E-2</v>
      </c>
      <c r="EM41" s="2">
        <v>1.78E-2</v>
      </c>
      <c r="EN41" s="2">
        <v>1.7899999999999999E-2</v>
      </c>
      <c r="EO41" s="2">
        <v>1.8100000000000002E-2</v>
      </c>
      <c r="EP41" s="2">
        <v>1.77E-2</v>
      </c>
      <c r="EQ41" s="2">
        <v>1.8200000000000001E-2</v>
      </c>
      <c r="ER41" s="2">
        <v>1.8700000000000001E-2</v>
      </c>
      <c r="ES41" s="2">
        <v>1.89E-2</v>
      </c>
      <c r="ET41" s="2">
        <f>ET2/B96*100%</f>
        <v>1.7792792792792791E-2</v>
      </c>
      <c r="EU41" s="2">
        <f>EU2/B96*100%</f>
        <v>1.7342342342342342E-2</v>
      </c>
      <c r="EV41" s="7" t="s">
        <v>39</v>
      </c>
      <c r="EW41" s="2">
        <f>SUM(EW2/B96*100%)</f>
        <v>2.5112612612612613E-2</v>
      </c>
      <c r="EX41" s="2">
        <f>SUM(EX2/B96)*100%</f>
        <v>2.5337837837837839E-2</v>
      </c>
    </row>
    <row r="42" spans="1:154" x14ac:dyDescent="0.25">
      <c r="A42" t="s">
        <v>2</v>
      </c>
      <c r="B42" s="2">
        <v>2.5600000000000001E-2</v>
      </c>
      <c r="C42" s="2">
        <v>2.46E-2</v>
      </c>
      <c r="D42" s="2">
        <v>2.46E-2</v>
      </c>
      <c r="E42" s="2">
        <v>2.5000000000000001E-2</v>
      </c>
      <c r="F42" s="2">
        <v>2.4E-2</v>
      </c>
      <c r="G42" s="2">
        <v>2.4E-2</v>
      </c>
      <c r="H42" s="2">
        <v>1.7299999999999999E-2</v>
      </c>
      <c r="I42" s="2">
        <v>2.5600000000000001E-2</v>
      </c>
      <c r="J42" s="2">
        <v>2.3E-2</v>
      </c>
      <c r="K42" s="2">
        <v>2.3599999999999999E-2</v>
      </c>
      <c r="L42" s="2">
        <v>2.3599999999999999E-2</v>
      </c>
      <c r="M42" s="2">
        <v>2.29E-2</v>
      </c>
      <c r="N42" s="2">
        <v>2.3599999999999999E-2</v>
      </c>
      <c r="O42" s="2">
        <v>2.3599999999999999E-2</v>
      </c>
      <c r="P42" s="2">
        <v>2.3400000000000001E-2</v>
      </c>
      <c r="Q42" s="2">
        <v>2.4799999999999999E-2</v>
      </c>
      <c r="R42" s="2">
        <v>2.35E-2</v>
      </c>
      <c r="S42" s="2">
        <v>2.3800000000000002E-2</v>
      </c>
      <c r="T42" s="2">
        <v>2.2599999999999999E-2</v>
      </c>
      <c r="U42" s="2">
        <v>2.1499999999999998E-2</v>
      </c>
      <c r="V42" s="2">
        <v>2.2100000000000002E-2</v>
      </c>
      <c r="W42" s="2">
        <v>2.1499999999999998E-2</v>
      </c>
      <c r="X42" s="2">
        <v>2.1899999999999999E-2</v>
      </c>
      <c r="Y42" s="2">
        <v>2.2499999999999999E-2</v>
      </c>
      <c r="Z42" s="2">
        <v>2.1999999999999999E-2</v>
      </c>
      <c r="AA42" s="2">
        <v>2.1999999999999999E-2</v>
      </c>
      <c r="AB42" s="2">
        <v>2.24E-2</v>
      </c>
      <c r="AC42" s="2">
        <v>2.3099999999999999E-2</v>
      </c>
      <c r="AD42" s="2">
        <v>2.3400000000000001E-2</v>
      </c>
      <c r="AE42" s="2">
        <v>2.4E-2</v>
      </c>
      <c r="AF42" s="2">
        <v>2.2200000000000001E-2</v>
      </c>
      <c r="AG42" s="2">
        <v>2.1700000000000001E-2</v>
      </c>
      <c r="AH42" s="2">
        <v>2.01E-2</v>
      </c>
      <c r="AI42" s="2">
        <v>1.9900000000000001E-2</v>
      </c>
      <c r="AJ42" s="2">
        <v>2.0500000000000001E-2</v>
      </c>
      <c r="AK42" s="2">
        <v>1.9800000000000002E-2</v>
      </c>
      <c r="AL42" s="2">
        <v>2.0299999999999999E-2</v>
      </c>
      <c r="AM42" s="2">
        <v>2.01E-2</v>
      </c>
      <c r="AN42" s="2">
        <v>2.06E-2</v>
      </c>
      <c r="AO42" s="2">
        <v>2.0899999999999998E-2</v>
      </c>
      <c r="AP42" s="2">
        <v>2.1000000000000001E-2</v>
      </c>
      <c r="AQ42" s="2">
        <v>2.06E-2</v>
      </c>
      <c r="AR42" s="2">
        <v>2.06E-2</v>
      </c>
      <c r="AS42" s="2">
        <v>2.0299999999999999E-2</v>
      </c>
      <c r="AT42" s="2">
        <v>2.0400000000000001E-2</v>
      </c>
      <c r="AU42" s="2">
        <v>2.0500000000000001E-2</v>
      </c>
      <c r="AV42" s="2">
        <v>1.9699999999999999E-2</v>
      </c>
      <c r="AW42" s="2">
        <v>2.1299999999999999E-2</v>
      </c>
      <c r="AX42" s="2">
        <v>2.1499999999999998E-2</v>
      </c>
      <c r="AY42" s="2">
        <v>2.2800000000000001E-2</v>
      </c>
      <c r="AZ42" s="2">
        <v>2.1100000000000001E-2</v>
      </c>
      <c r="BA42" s="2">
        <v>2.1899999999999999E-2</v>
      </c>
      <c r="BB42" s="2">
        <v>2.1700000000000001E-2</v>
      </c>
      <c r="BC42" s="2">
        <v>2.1700000000000001E-2</v>
      </c>
      <c r="BD42" s="2">
        <v>2.0899999999999998E-2</v>
      </c>
      <c r="BE42" s="2">
        <v>2.1700000000000001E-2</v>
      </c>
      <c r="BF42" s="2">
        <v>2.1499999999999998E-2</v>
      </c>
      <c r="BG42" s="2">
        <v>2.0799999999999999E-2</v>
      </c>
      <c r="BH42" s="2">
        <v>2.12E-2</v>
      </c>
      <c r="BI42" s="2">
        <v>2.06E-2</v>
      </c>
      <c r="BJ42" s="2">
        <v>2.12E-2</v>
      </c>
      <c r="BK42" s="2">
        <v>2.12E-2</v>
      </c>
      <c r="BL42" s="2">
        <v>2.1999999999999999E-2</v>
      </c>
      <c r="BM42" s="2">
        <v>2.2599999999999999E-2</v>
      </c>
      <c r="BN42" s="2">
        <v>2.1999999999999999E-2</v>
      </c>
      <c r="BO42" s="2">
        <v>2.1999999999999999E-2</v>
      </c>
      <c r="BP42" s="2">
        <v>2.1999999999999999E-2</v>
      </c>
      <c r="BQ42" s="2">
        <v>2.12E-2</v>
      </c>
      <c r="BR42" s="2">
        <v>2.1000000000000001E-2</v>
      </c>
      <c r="BS42" s="2">
        <v>2.1000000000000001E-2</v>
      </c>
      <c r="BT42" s="2">
        <v>2.0899999999999998E-2</v>
      </c>
      <c r="BU42" s="2">
        <v>2.01E-2</v>
      </c>
      <c r="BV42" s="2">
        <v>0.02</v>
      </c>
      <c r="BW42" s="2">
        <v>1.9900000000000001E-2</v>
      </c>
      <c r="BX42" s="2">
        <v>2.0799999999999999E-2</v>
      </c>
      <c r="BY42" s="2">
        <v>2.0199999999999999E-2</v>
      </c>
      <c r="BZ42" s="2">
        <v>2.0199999999999999E-2</v>
      </c>
      <c r="CA42" s="2">
        <v>1.9E-2</v>
      </c>
      <c r="CB42" s="2">
        <v>1.9E-2</v>
      </c>
      <c r="CC42" s="2">
        <v>1.9E-2</v>
      </c>
      <c r="CD42" s="2">
        <v>1.8499999999999999E-2</v>
      </c>
      <c r="CE42" s="2">
        <v>1.8100000000000002E-2</v>
      </c>
      <c r="CF42" s="2">
        <v>1.8100000000000002E-2</v>
      </c>
      <c r="CH42" s="2">
        <v>1.83E-2</v>
      </c>
      <c r="CI42" s="2">
        <v>1.9099999999999999E-2</v>
      </c>
      <c r="CJ42" s="2">
        <v>1.8499999999999999E-2</v>
      </c>
      <c r="CK42" s="2">
        <v>1.78E-2</v>
      </c>
      <c r="CL42" s="2">
        <v>1.6799999999999999E-2</v>
      </c>
      <c r="CM42" s="2">
        <v>1.7000000000000001E-2</v>
      </c>
      <c r="CN42" s="2">
        <v>1.72E-2</v>
      </c>
      <c r="CO42" s="2">
        <v>1.6199999999999999E-2</v>
      </c>
      <c r="CP42" s="2">
        <v>1.66E-2</v>
      </c>
      <c r="CQ42" s="2">
        <v>1.4800000000000001E-2</v>
      </c>
      <c r="CR42" s="2">
        <v>1.46E-2</v>
      </c>
      <c r="CS42" s="2">
        <v>1.5900000000000001E-2</v>
      </c>
      <c r="CT42" s="2">
        <v>1.5900000000000001E-2</v>
      </c>
      <c r="CU42" s="2">
        <v>1.6299999999999999E-2</v>
      </c>
      <c r="CV42" s="2">
        <v>1.55E-2</v>
      </c>
      <c r="CW42" s="2">
        <v>1.49E-2</v>
      </c>
      <c r="CX42" s="2">
        <v>1.5299999999999999E-2</v>
      </c>
      <c r="CY42" s="2">
        <v>1.5299999999999999E-2</v>
      </c>
      <c r="CZ42" s="2">
        <v>1.5299999999999999E-2</v>
      </c>
      <c r="DA42" s="2">
        <v>1.5299999999999999E-2</v>
      </c>
      <c r="DB42" s="2">
        <v>1.6199999999999999E-2</v>
      </c>
      <c r="DC42" s="2">
        <v>1.54E-2</v>
      </c>
      <c r="DD42" s="2">
        <v>1.6400000000000001E-2</v>
      </c>
      <c r="DE42" s="2">
        <v>1.6E-2</v>
      </c>
      <c r="DF42" s="2">
        <v>1.5299999999999999E-2</v>
      </c>
      <c r="DG42" s="2">
        <v>1.61E-2</v>
      </c>
      <c r="DH42" s="2">
        <v>2.0199999999999999E-2</v>
      </c>
      <c r="DI42" s="2">
        <v>2.01E-2</v>
      </c>
      <c r="DJ42" s="2">
        <v>1.9300000000000001E-2</v>
      </c>
      <c r="DK42" s="2">
        <v>1.9099999999999999E-2</v>
      </c>
      <c r="DL42" s="2">
        <v>1.9300000000000001E-2</v>
      </c>
      <c r="DM42" s="2">
        <v>1.9699999999999999E-2</v>
      </c>
      <c r="DN42" s="2">
        <v>2.0500000000000001E-2</v>
      </c>
      <c r="DO42" s="2">
        <v>2.0299999999999999E-2</v>
      </c>
      <c r="DP42" s="2">
        <v>0.02</v>
      </c>
      <c r="DQ42" s="2">
        <v>2.1100000000000001E-2</v>
      </c>
      <c r="DR42" s="2">
        <v>2.0199999999999999E-2</v>
      </c>
      <c r="DS42" s="2">
        <v>0.02</v>
      </c>
      <c r="DT42" s="2">
        <v>1.9699999999999999E-2</v>
      </c>
      <c r="DU42" s="2">
        <v>1.9800000000000002E-2</v>
      </c>
      <c r="DV42" s="2">
        <v>1.9699999999999999E-2</v>
      </c>
      <c r="DW42" s="2">
        <v>1.9699999999999999E-2</v>
      </c>
      <c r="DX42" s="2">
        <v>1.9300000000000001E-2</v>
      </c>
      <c r="DY42" s="2">
        <v>1.83E-2</v>
      </c>
      <c r="DZ42" s="2">
        <v>1.7899999999999999E-2</v>
      </c>
      <c r="EA42" s="2">
        <v>1.7600000000000001E-2</v>
      </c>
      <c r="EB42" s="2">
        <v>1.6400000000000001E-2</v>
      </c>
      <c r="EC42" s="2">
        <v>1.61E-2</v>
      </c>
      <c r="ED42" s="2">
        <v>1.6400000000000001E-2</v>
      </c>
      <c r="EE42" s="2">
        <v>1.6199999999999999E-2</v>
      </c>
      <c r="EF42" s="2">
        <v>1.6899999999999998E-2</v>
      </c>
      <c r="EG42" s="2">
        <v>1.72E-2</v>
      </c>
      <c r="EH42" s="2">
        <v>1.7299999999999999E-2</v>
      </c>
      <c r="EI42" s="2">
        <v>1.7299999999999999E-2</v>
      </c>
      <c r="EJ42" s="2">
        <v>1.7399999999999999E-2</v>
      </c>
      <c r="EK42" s="2">
        <v>1.7500000000000002E-2</v>
      </c>
      <c r="EL42" s="2">
        <v>1.6E-2</v>
      </c>
      <c r="EM42" s="2">
        <v>1.67E-2</v>
      </c>
      <c r="EN42" s="2">
        <v>1.6400000000000001E-2</v>
      </c>
      <c r="EO42" s="2">
        <v>1.7999999999999999E-2</v>
      </c>
      <c r="EP42" s="2">
        <v>1.72E-2</v>
      </c>
      <c r="EQ42" s="2">
        <v>1.7899999999999999E-2</v>
      </c>
      <c r="ER42" s="2">
        <v>1.7500000000000002E-2</v>
      </c>
      <c r="ES42" s="2">
        <v>1.8499999999999999E-2</v>
      </c>
      <c r="ET42" s="2">
        <f t="shared" ref="ET42:ET73" si="0">ET3/B97*100%</f>
        <v>1.8185373484552209E-2</v>
      </c>
      <c r="EU42" s="2">
        <f t="shared" ref="EU42:EU73" si="1">EU3/B97*100%</f>
        <v>1.838091513492374E-2</v>
      </c>
      <c r="EV42" s="7" t="s">
        <v>40</v>
      </c>
      <c r="EW42" s="2">
        <f t="shared" ref="EW42:EW49" si="2">SUM(EW3/B97*100%)</f>
        <v>2.4442706296441141E-2</v>
      </c>
      <c r="EX42" s="2">
        <f>SUM(EX3/B97)*100%</f>
        <v>2.5713727023856082E-2</v>
      </c>
    </row>
    <row r="43" spans="1:154" x14ac:dyDescent="0.25">
      <c r="A43" t="s">
        <v>3</v>
      </c>
      <c r="B43" s="2">
        <v>1.6500000000000001E-2</v>
      </c>
      <c r="C43" s="2">
        <v>1.6899999999999998E-2</v>
      </c>
      <c r="D43" s="2">
        <v>1.6899999999999998E-2</v>
      </c>
      <c r="E43" s="2">
        <v>1.7000000000000001E-2</v>
      </c>
      <c r="F43" s="2">
        <v>1.5900000000000001E-2</v>
      </c>
      <c r="G43" s="2">
        <v>1.5900000000000001E-2</v>
      </c>
      <c r="H43" s="2">
        <v>1.3100000000000001E-2</v>
      </c>
      <c r="I43" s="2">
        <v>1.6500000000000001E-2</v>
      </c>
      <c r="J43" s="2">
        <v>1.61E-2</v>
      </c>
      <c r="K43" s="2">
        <v>1.7000000000000001E-2</v>
      </c>
      <c r="L43" s="2">
        <v>1.6799999999999999E-2</v>
      </c>
      <c r="M43" s="2">
        <v>1.7500000000000002E-2</v>
      </c>
      <c r="N43" s="2">
        <v>1.9099999999999999E-2</v>
      </c>
      <c r="O43" s="2">
        <v>2.0299999999999999E-2</v>
      </c>
      <c r="P43" s="2">
        <v>2.07E-2</v>
      </c>
      <c r="Q43" s="2">
        <v>1.95E-2</v>
      </c>
      <c r="R43" s="2">
        <v>1.9400000000000001E-2</v>
      </c>
      <c r="S43" s="2">
        <v>1.8800000000000001E-2</v>
      </c>
      <c r="T43" s="2">
        <v>1.84E-2</v>
      </c>
      <c r="U43" s="2">
        <v>1.8200000000000001E-2</v>
      </c>
      <c r="V43" s="2">
        <v>1.8100000000000002E-2</v>
      </c>
      <c r="W43" s="2">
        <v>1.7100000000000001E-2</v>
      </c>
      <c r="X43" s="2">
        <v>1.67E-2</v>
      </c>
      <c r="Y43" s="2">
        <v>1.6899999999999998E-2</v>
      </c>
      <c r="Z43" s="2">
        <v>1.7100000000000001E-2</v>
      </c>
      <c r="AA43" s="2">
        <v>1.7100000000000001E-2</v>
      </c>
      <c r="AB43" s="2">
        <v>1.7000000000000001E-2</v>
      </c>
      <c r="AC43" s="2">
        <v>1.77E-2</v>
      </c>
      <c r="AD43" s="2">
        <v>1.7299999999999999E-2</v>
      </c>
      <c r="AE43" s="2">
        <v>1.7600000000000001E-2</v>
      </c>
      <c r="AF43" s="2">
        <v>1.7500000000000002E-2</v>
      </c>
      <c r="AG43" s="2">
        <v>1.46E-2</v>
      </c>
      <c r="AH43" s="2">
        <v>1.44E-2</v>
      </c>
      <c r="AI43" s="2">
        <v>1.7399999999999999E-2</v>
      </c>
      <c r="AJ43" s="2">
        <v>1.61E-2</v>
      </c>
      <c r="AK43" s="2">
        <v>1.55E-2</v>
      </c>
      <c r="AL43" s="2">
        <v>1.4999999999999999E-2</v>
      </c>
      <c r="AM43" s="2">
        <v>1.52E-2</v>
      </c>
      <c r="AN43" s="2">
        <v>1.52E-2</v>
      </c>
      <c r="AO43" s="2">
        <v>1.5699999999999999E-2</v>
      </c>
      <c r="AP43" s="2">
        <v>1.61E-2</v>
      </c>
      <c r="AQ43" s="2">
        <v>1.6199999999999999E-2</v>
      </c>
      <c r="AR43" s="2">
        <v>1.52E-2</v>
      </c>
      <c r="AS43" s="2">
        <v>1.5599999999999999E-2</v>
      </c>
      <c r="AT43" s="2">
        <v>1.6E-2</v>
      </c>
      <c r="AU43" s="2">
        <v>1.7100000000000001E-2</v>
      </c>
      <c r="AV43" s="2">
        <v>1.7000000000000001E-2</v>
      </c>
      <c r="AW43" s="2">
        <v>1.83E-2</v>
      </c>
      <c r="AX43" s="2">
        <v>1.61E-2</v>
      </c>
      <c r="AY43" s="2">
        <v>1.6400000000000001E-2</v>
      </c>
      <c r="AZ43" s="2">
        <v>1.6400000000000001E-2</v>
      </c>
      <c r="BA43" s="2">
        <v>1.5299999999999999E-2</v>
      </c>
      <c r="BB43" s="2">
        <v>1.5299999999999999E-2</v>
      </c>
      <c r="BC43" s="2">
        <v>1.4800000000000001E-2</v>
      </c>
      <c r="BD43" s="2">
        <v>1.5599999999999999E-2</v>
      </c>
      <c r="BE43" s="2">
        <v>1.4800000000000001E-2</v>
      </c>
      <c r="BF43" s="2">
        <v>1.49E-2</v>
      </c>
      <c r="BG43" s="2">
        <v>1.5299999999999999E-2</v>
      </c>
      <c r="BH43" s="2">
        <v>1.5100000000000001E-2</v>
      </c>
      <c r="BI43" s="2">
        <v>1.4E-2</v>
      </c>
      <c r="BJ43" s="2">
        <v>1.41E-2</v>
      </c>
      <c r="BK43" s="2">
        <v>1.35E-2</v>
      </c>
      <c r="BL43" s="2">
        <v>1.26E-2</v>
      </c>
      <c r="BM43" s="2">
        <v>1.21E-2</v>
      </c>
      <c r="BN43" s="2">
        <v>1.2E-2</v>
      </c>
      <c r="BO43" s="2">
        <v>1.1299999999999999E-2</v>
      </c>
      <c r="BP43" s="2">
        <v>1.0999999999999999E-2</v>
      </c>
      <c r="BQ43" s="2">
        <v>1.17E-2</v>
      </c>
      <c r="BR43" s="2">
        <v>1.2500000000000001E-2</v>
      </c>
      <c r="BS43" s="2">
        <v>1.23E-2</v>
      </c>
      <c r="BT43" s="2">
        <v>1.2699999999999999E-2</v>
      </c>
      <c r="BU43" s="2">
        <v>1.2800000000000001E-2</v>
      </c>
      <c r="BV43" s="2">
        <v>1.2699999999999999E-2</v>
      </c>
      <c r="BW43" s="2">
        <v>1.32E-2</v>
      </c>
      <c r="BX43" s="2">
        <v>1.38E-2</v>
      </c>
      <c r="BY43" s="2">
        <v>1.2699999999999999E-2</v>
      </c>
      <c r="BZ43" s="2">
        <v>1.2699999999999999E-2</v>
      </c>
      <c r="CA43" s="2">
        <v>1.2699999999999999E-2</v>
      </c>
      <c r="CB43" s="2">
        <v>1.2699999999999999E-2</v>
      </c>
      <c r="CC43" s="2">
        <v>1.2699999999999999E-2</v>
      </c>
      <c r="CD43" s="2">
        <v>1.26E-2</v>
      </c>
      <c r="CE43" s="2">
        <v>1.2200000000000001E-2</v>
      </c>
      <c r="CF43" s="2">
        <v>1.3100000000000001E-2</v>
      </c>
      <c r="CH43" s="2">
        <v>1.2500000000000001E-2</v>
      </c>
      <c r="CI43" s="2">
        <v>1.2699999999999999E-2</v>
      </c>
      <c r="CJ43" s="2">
        <v>1.2699999999999999E-2</v>
      </c>
      <c r="CK43" s="2">
        <v>1.24E-2</v>
      </c>
      <c r="CL43" s="2">
        <v>1.2500000000000001E-2</v>
      </c>
      <c r="CM43" s="2">
        <v>1.2500000000000001E-2</v>
      </c>
      <c r="CN43" s="2">
        <v>1.2800000000000001E-2</v>
      </c>
      <c r="CO43" s="2">
        <v>1.3100000000000001E-2</v>
      </c>
      <c r="CP43" s="2">
        <v>1.26E-2</v>
      </c>
      <c r="CQ43" s="2">
        <v>1.26E-2</v>
      </c>
      <c r="CR43" s="2">
        <v>1.0999999999999999E-2</v>
      </c>
      <c r="CS43" s="2">
        <v>1.11E-2</v>
      </c>
      <c r="CT43" s="2">
        <v>1.2E-2</v>
      </c>
      <c r="CU43" s="2">
        <v>1.21E-2</v>
      </c>
      <c r="CV43" s="2">
        <v>1.23E-2</v>
      </c>
      <c r="CW43" s="2">
        <v>1.2200000000000001E-2</v>
      </c>
      <c r="CX43" s="2">
        <v>1.2200000000000001E-2</v>
      </c>
      <c r="CY43" s="2">
        <v>1.1599999999999999E-2</v>
      </c>
      <c r="CZ43" s="2">
        <v>1.06E-2</v>
      </c>
      <c r="DA43" s="2">
        <v>0.01</v>
      </c>
      <c r="DB43" s="2">
        <v>9.1999999999999998E-3</v>
      </c>
      <c r="DC43" s="2">
        <v>0.01</v>
      </c>
      <c r="DD43" s="2">
        <v>1.0200000000000001E-2</v>
      </c>
      <c r="DE43" s="2">
        <v>0.01</v>
      </c>
      <c r="DF43" s="2">
        <v>9.7000000000000003E-3</v>
      </c>
      <c r="DG43" s="2">
        <v>1.04E-2</v>
      </c>
      <c r="DH43" s="2">
        <v>1.04E-2</v>
      </c>
      <c r="DI43" s="2">
        <v>1.03E-2</v>
      </c>
      <c r="DJ43" s="2">
        <v>1.04E-2</v>
      </c>
      <c r="DK43" s="2">
        <v>9.4000000000000004E-3</v>
      </c>
      <c r="DL43" s="2">
        <v>9.5999999999999992E-3</v>
      </c>
      <c r="DM43" s="2">
        <v>1.04E-2</v>
      </c>
      <c r="DN43" s="2">
        <v>1.04E-2</v>
      </c>
      <c r="DO43" s="2">
        <v>1.0999999999999999E-2</v>
      </c>
      <c r="DP43" s="2">
        <v>1.06E-2</v>
      </c>
      <c r="DQ43" s="2">
        <v>1.04E-2</v>
      </c>
      <c r="DR43" s="2">
        <v>1.0800000000000001E-2</v>
      </c>
      <c r="DS43" s="2">
        <v>1.0999999999999999E-2</v>
      </c>
      <c r="DT43" s="2">
        <v>9.7000000000000003E-3</v>
      </c>
      <c r="DU43" s="2">
        <v>1.0200000000000001E-2</v>
      </c>
      <c r="DV43" s="2">
        <v>1.11E-2</v>
      </c>
      <c r="DW43" s="2">
        <v>1.06E-2</v>
      </c>
      <c r="DX43" s="2">
        <v>1.06E-2</v>
      </c>
      <c r="DY43" s="2">
        <v>1.0699999999999999E-2</v>
      </c>
      <c r="DZ43" s="2">
        <v>1.14E-2</v>
      </c>
      <c r="EA43" s="2">
        <v>1.2E-2</v>
      </c>
      <c r="EB43" s="2">
        <v>1.2E-2</v>
      </c>
      <c r="EC43" s="2">
        <v>1.1299999999999999E-2</v>
      </c>
      <c r="ED43" s="2">
        <v>1.0800000000000001E-2</v>
      </c>
      <c r="EE43" s="2">
        <v>1.23E-2</v>
      </c>
      <c r="EF43" s="2">
        <v>1.2200000000000001E-2</v>
      </c>
      <c r="EG43" s="2">
        <v>1.15E-2</v>
      </c>
      <c r="EH43" s="2">
        <v>1.2200000000000001E-2</v>
      </c>
      <c r="EI43" s="2">
        <v>1.2699999999999999E-2</v>
      </c>
      <c r="EJ43" s="2">
        <v>1.2800000000000001E-2</v>
      </c>
      <c r="EK43" s="2">
        <v>1.2800000000000001E-2</v>
      </c>
      <c r="EL43" s="2">
        <v>1.2500000000000001E-2</v>
      </c>
      <c r="EM43" s="2">
        <v>1.2500000000000001E-2</v>
      </c>
      <c r="EN43" s="2">
        <v>1.34E-2</v>
      </c>
      <c r="EO43" s="2">
        <v>1.44E-2</v>
      </c>
      <c r="EP43" s="2">
        <v>1.4E-2</v>
      </c>
      <c r="EQ43" s="2">
        <v>1.3899999999999999E-2</v>
      </c>
      <c r="ER43" s="2">
        <v>1.3599999999999999E-2</v>
      </c>
      <c r="ES43" s="2">
        <v>1.3299999999999999E-2</v>
      </c>
      <c r="ET43" s="2">
        <f t="shared" si="0"/>
        <v>1.3595823363062868E-2</v>
      </c>
      <c r="EU43" s="2">
        <f t="shared" si="1"/>
        <v>1.185555797259082E-2</v>
      </c>
      <c r="EV43" s="7" t="s">
        <v>41</v>
      </c>
      <c r="EW43" s="2">
        <f t="shared" si="2"/>
        <v>1.47922558190124E-2</v>
      </c>
      <c r="EX43" s="2">
        <f t="shared" ref="EX43:EX49" si="3">SUM(EX4/B98)*100%</f>
        <v>1.4357189471394388E-2</v>
      </c>
    </row>
    <row r="44" spans="1:154" x14ac:dyDescent="0.25">
      <c r="A44" t="s">
        <v>4</v>
      </c>
      <c r="B44" s="2">
        <v>3.3399999999999999E-2</v>
      </c>
      <c r="C44" s="2">
        <v>3.3300000000000003E-2</v>
      </c>
      <c r="D44" s="2">
        <v>3.3300000000000003E-2</v>
      </c>
      <c r="E44" s="2">
        <v>3.3799999999999997E-2</v>
      </c>
      <c r="F44" s="2">
        <v>3.44E-2</v>
      </c>
      <c r="G44" s="2">
        <v>3.44E-2</v>
      </c>
      <c r="H44" s="2">
        <v>2.8000000000000001E-2</v>
      </c>
      <c r="I44" s="2">
        <v>3.3399999999999999E-2</v>
      </c>
      <c r="J44" s="2">
        <v>3.5799999999999998E-2</v>
      </c>
      <c r="K44" s="2">
        <v>3.5499999999999997E-2</v>
      </c>
      <c r="L44" s="2">
        <v>3.5099999999999999E-2</v>
      </c>
      <c r="M44" s="2">
        <v>3.4599999999999999E-2</v>
      </c>
      <c r="N44" s="2">
        <v>3.6799999999999999E-2</v>
      </c>
      <c r="O44" s="2">
        <v>4.0500000000000001E-2</v>
      </c>
      <c r="P44" s="2">
        <v>4.0300000000000002E-2</v>
      </c>
      <c r="Q44" s="2">
        <v>4.2200000000000001E-2</v>
      </c>
      <c r="R44" s="2">
        <v>4.0899999999999999E-2</v>
      </c>
      <c r="S44" s="2">
        <v>4.1000000000000002E-2</v>
      </c>
      <c r="T44" s="2">
        <v>3.8899999999999997E-2</v>
      </c>
      <c r="U44" s="2">
        <v>3.6999999999999998E-2</v>
      </c>
      <c r="V44" s="2">
        <v>3.8300000000000001E-2</v>
      </c>
      <c r="W44" s="2">
        <v>3.6200000000000003E-2</v>
      </c>
      <c r="X44" s="2">
        <v>3.7600000000000001E-2</v>
      </c>
      <c r="Y44" s="2">
        <v>3.6700000000000003E-2</v>
      </c>
      <c r="Z44" s="2">
        <v>3.56E-2</v>
      </c>
      <c r="AA44" s="2">
        <v>3.56E-2</v>
      </c>
      <c r="AB44" s="2">
        <v>3.5000000000000003E-2</v>
      </c>
      <c r="AC44" s="2">
        <v>3.49E-2</v>
      </c>
      <c r="AD44" s="2">
        <v>3.4500000000000003E-2</v>
      </c>
      <c r="AE44" s="2">
        <v>3.4599999999999999E-2</v>
      </c>
      <c r="AF44" s="2">
        <v>3.27E-2</v>
      </c>
      <c r="AG44" s="2">
        <v>3.44E-2</v>
      </c>
      <c r="AH44" s="2">
        <v>3.32E-2</v>
      </c>
      <c r="AI44" s="2">
        <v>3.2000000000000001E-2</v>
      </c>
      <c r="AJ44" s="2">
        <v>3.1399999999999997E-2</v>
      </c>
      <c r="AK44" s="2">
        <v>3.0200000000000001E-2</v>
      </c>
      <c r="AL44" s="2">
        <v>3.15E-2</v>
      </c>
      <c r="AM44" s="2">
        <v>3.1199999999999999E-2</v>
      </c>
      <c r="AN44" s="2">
        <v>2.9499999999999998E-2</v>
      </c>
      <c r="AO44" s="2">
        <v>0.03</v>
      </c>
      <c r="AP44" s="2">
        <v>2.9100000000000001E-2</v>
      </c>
      <c r="AQ44" s="2">
        <v>2.9600000000000001E-2</v>
      </c>
      <c r="AR44" s="2">
        <v>2.7900000000000001E-2</v>
      </c>
      <c r="AS44" s="2">
        <v>2.7300000000000001E-2</v>
      </c>
      <c r="AT44" s="2">
        <v>2.75E-2</v>
      </c>
      <c r="AU44" s="2">
        <v>2.7400000000000001E-2</v>
      </c>
      <c r="AV44" s="2">
        <v>2.6700000000000002E-2</v>
      </c>
      <c r="AW44" s="2">
        <v>2.8199999999999999E-2</v>
      </c>
      <c r="AX44" s="2">
        <v>2.6200000000000001E-2</v>
      </c>
      <c r="AY44" s="2">
        <v>2.5700000000000001E-2</v>
      </c>
      <c r="AZ44" s="2">
        <v>2.5700000000000001E-2</v>
      </c>
      <c r="BA44" s="2">
        <v>2.6499999999999999E-2</v>
      </c>
      <c r="BB44" s="2">
        <v>2.5999999999999999E-2</v>
      </c>
      <c r="BC44" s="2">
        <v>2.5600000000000001E-2</v>
      </c>
      <c r="BD44" s="2">
        <v>2.4500000000000001E-2</v>
      </c>
      <c r="BE44" s="2">
        <v>2.5499999999999998E-2</v>
      </c>
      <c r="BF44" s="2">
        <v>2.5499999999999998E-2</v>
      </c>
      <c r="BG44" s="2">
        <v>2.6200000000000001E-2</v>
      </c>
      <c r="BH44" s="2">
        <v>2.3800000000000002E-2</v>
      </c>
      <c r="BI44" s="2">
        <v>2.3599999999999999E-2</v>
      </c>
      <c r="BJ44" s="2">
        <v>2.3E-2</v>
      </c>
      <c r="BK44" s="2">
        <v>2.1899999999999999E-2</v>
      </c>
      <c r="BL44" s="2">
        <v>2.3300000000000001E-2</v>
      </c>
      <c r="BM44" s="2">
        <v>2.2700000000000001E-2</v>
      </c>
      <c r="BN44" s="2">
        <v>2.3E-2</v>
      </c>
      <c r="BO44" s="2">
        <v>2.2499999999999999E-2</v>
      </c>
      <c r="BP44" s="2">
        <v>2.2599999999999999E-2</v>
      </c>
      <c r="BQ44" s="2">
        <v>2.2800000000000001E-2</v>
      </c>
      <c r="BR44" s="2">
        <v>2.2499999999999999E-2</v>
      </c>
      <c r="BS44" s="2">
        <v>2.2800000000000001E-2</v>
      </c>
      <c r="BT44" s="2">
        <v>2.1600000000000001E-2</v>
      </c>
      <c r="BU44" s="2">
        <v>2.1899999999999999E-2</v>
      </c>
      <c r="BV44" s="2">
        <v>2.2200000000000001E-2</v>
      </c>
      <c r="BW44" s="2">
        <v>2.2100000000000002E-2</v>
      </c>
      <c r="BX44" s="2">
        <v>2.24E-2</v>
      </c>
      <c r="BY44" s="2">
        <v>2.3300000000000001E-2</v>
      </c>
      <c r="BZ44" s="2">
        <v>2.3300000000000001E-2</v>
      </c>
      <c r="CA44" s="2">
        <v>2.3199999999999998E-2</v>
      </c>
      <c r="CB44" s="2">
        <v>2.3199999999999998E-2</v>
      </c>
      <c r="CC44" s="2">
        <v>2.3199999999999998E-2</v>
      </c>
      <c r="CD44" s="2">
        <v>2.0899999999999998E-2</v>
      </c>
      <c r="CE44" s="2">
        <v>0.02</v>
      </c>
      <c r="CF44" s="2">
        <v>1.9099999999999999E-2</v>
      </c>
      <c r="CH44" s="2">
        <v>1.95E-2</v>
      </c>
      <c r="CI44" s="2">
        <v>2.1899999999999999E-2</v>
      </c>
      <c r="CJ44" s="2">
        <v>2.07E-2</v>
      </c>
      <c r="CK44" s="2">
        <v>2.1399999999999999E-2</v>
      </c>
      <c r="CL44" s="2">
        <v>2.1399999999999999E-2</v>
      </c>
      <c r="CM44" s="2">
        <v>2.1100000000000001E-2</v>
      </c>
      <c r="CN44" s="2">
        <v>2.0400000000000001E-2</v>
      </c>
      <c r="CO44" s="2">
        <v>2.07E-2</v>
      </c>
      <c r="CP44" s="2">
        <v>2.0299999999999999E-2</v>
      </c>
      <c r="CQ44" s="2">
        <v>2.0299999999999999E-2</v>
      </c>
      <c r="CR44" s="2">
        <v>1.9199999999999998E-2</v>
      </c>
      <c r="CS44" s="2">
        <v>1.9400000000000001E-2</v>
      </c>
      <c r="CT44" s="2">
        <v>1.9E-2</v>
      </c>
      <c r="CU44" s="2">
        <v>2.0500000000000001E-2</v>
      </c>
      <c r="CV44" s="2">
        <v>2.07E-2</v>
      </c>
      <c r="CW44" s="2">
        <v>1.95E-2</v>
      </c>
      <c r="CX44" s="2">
        <v>0.02</v>
      </c>
      <c r="CY44" s="2">
        <v>1.9599999999999999E-2</v>
      </c>
      <c r="CZ44" s="2">
        <v>1.9199999999999998E-2</v>
      </c>
      <c r="DA44" s="2">
        <v>1.78E-2</v>
      </c>
      <c r="DB44" s="2">
        <v>1.8499999999999999E-2</v>
      </c>
      <c r="DC44" s="2">
        <v>1.8499999999999999E-2</v>
      </c>
      <c r="DD44" s="2">
        <v>1.9E-2</v>
      </c>
      <c r="DE44" s="2">
        <v>1.84E-2</v>
      </c>
      <c r="DF44" s="2">
        <v>1.83E-2</v>
      </c>
      <c r="DG44" s="2">
        <v>1.9099999999999999E-2</v>
      </c>
      <c r="DH44" s="2">
        <v>1.9E-2</v>
      </c>
      <c r="DI44" s="2">
        <v>1.83E-2</v>
      </c>
      <c r="DJ44" s="2">
        <v>1.95E-2</v>
      </c>
      <c r="DK44" s="2">
        <v>1.8499999999999999E-2</v>
      </c>
      <c r="DL44" s="2">
        <v>1.9E-2</v>
      </c>
      <c r="DM44" s="2">
        <v>1.8800000000000001E-2</v>
      </c>
      <c r="DN44" s="2">
        <v>1.83E-2</v>
      </c>
      <c r="DO44" s="2">
        <v>1.72E-2</v>
      </c>
      <c r="DP44" s="2">
        <v>1.7000000000000001E-2</v>
      </c>
      <c r="DQ44" s="2">
        <v>1.6E-2</v>
      </c>
      <c r="DR44" s="2">
        <v>1.6799999999999999E-2</v>
      </c>
      <c r="DS44" s="2">
        <v>1.7999999999999999E-2</v>
      </c>
      <c r="DT44" s="2">
        <v>1.8100000000000002E-2</v>
      </c>
      <c r="DU44" s="2">
        <v>1.7999999999999999E-2</v>
      </c>
      <c r="DV44" s="2">
        <v>1.9099999999999999E-2</v>
      </c>
      <c r="DW44" s="2">
        <v>1.9199999999999998E-2</v>
      </c>
      <c r="DX44" s="2">
        <v>1.9699999999999999E-2</v>
      </c>
      <c r="DY44" s="2">
        <v>1.9800000000000002E-2</v>
      </c>
      <c r="DZ44" s="2">
        <v>1.95E-2</v>
      </c>
      <c r="EA44" s="2">
        <v>0.02</v>
      </c>
      <c r="EB44" s="2">
        <v>1.9800000000000002E-2</v>
      </c>
      <c r="EC44" s="2">
        <v>1.9800000000000002E-2</v>
      </c>
      <c r="ED44" s="2">
        <v>1.9300000000000001E-2</v>
      </c>
      <c r="EE44" s="2">
        <v>2.0500000000000001E-2</v>
      </c>
      <c r="EF44" s="2">
        <v>2.12E-2</v>
      </c>
      <c r="EG44" s="2">
        <v>2.0899999999999998E-2</v>
      </c>
      <c r="EH44" s="2">
        <v>2.01E-2</v>
      </c>
      <c r="EI44" s="2">
        <v>0.02</v>
      </c>
      <c r="EJ44" s="2">
        <v>1.9599999999999999E-2</v>
      </c>
      <c r="EK44" s="2">
        <v>1.9300000000000001E-2</v>
      </c>
      <c r="EL44" s="2">
        <v>1.9900000000000001E-2</v>
      </c>
      <c r="EM44" s="2">
        <v>2.0400000000000001E-2</v>
      </c>
      <c r="EN44" s="2">
        <v>2.0400000000000001E-2</v>
      </c>
      <c r="EO44" s="2">
        <v>2.1399999999999999E-2</v>
      </c>
      <c r="EP44" s="2">
        <v>2.1100000000000001E-2</v>
      </c>
      <c r="EQ44" s="2">
        <v>2.2100000000000002E-2</v>
      </c>
      <c r="ER44" s="2">
        <v>2.24E-2</v>
      </c>
      <c r="ES44" s="2">
        <v>2.35E-2</v>
      </c>
      <c r="ET44" s="2">
        <f t="shared" si="0"/>
        <v>2.2187267157877309E-2</v>
      </c>
      <c r="EU44" s="2">
        <f t="shared" si="1"/>
        <v>2.1276595744680851E-2</v>
      </c>
      <c r="EV44" s="7" t="s">
        <v>42</v>
      </c>
      <c r="EW44" s="2">
        <f t="shared" si="2"/>
        <v>2.268399701962083E-2</v>
      </c>
      <c r="EX44" s="2">
        <f t="shared" si="3"/>
        <v>2.3180726881364352E-2</v>
      </c>
    </row>
    <row r="45" spans="1:154" x14ac:dyDescent="0.25">
      <c r="A45" t="s">
        <v>5</v>
      </c>
      <c r="B45" s="2">
        <v>3.5700000000000003E-2</v>
      </c>
      <c r="C45" s="2">
        <v>2.75E-2</v>
      </c>
      <c r="D45" s="2">
        <v>2.75E-2</v>
      </c>
      <c r="E45" s="2">
        <v>2.8799999999999999E-2</v>
      </c>
      <c r="F45" s="2">
        <v>2.5499999999999998E-2</v>
      </c>
      <c r="G45" s="2">
        <v>2.5499999999999998E-2</v>
      </c>
      <c r="H45" s="2">
        <v>2.1100000000000001E-2</v>
      </c>
      <c r="I45" s="2">
        <v>3.5700000000000003E-2</v>
      </c>
      <c r="J45" s="2">
        <v>2.4E-2</v>
      </c>
      <c r="K45" s="2">
        <v>2.6200000000000001E-2</v>
      </c>
      <c r="L45" s="2">
        <v>2.3900000000000001E-2</v>
      </c>
      <c r="M45" s="2">
        <v>2.3900000000000001E-2</v>
      </c>
      <c r="N45" s="2">
        <v>2.69E-2</v>
      </c>
      <c r="O45" s="2">
        <v>2.86E-2</v>
      </c>
      <c r="P45" s="2">
        <v>2.9100000000000001E-2</v>
      </c>
      <c r="Q45" s="2">
        <v>3.1099999999999999E-2</v>
      </c>
      <c r="R45" s="2">
        <v>3.2099999999999997E-2</v>
      </c>
      <c r="S45" s="2">
        <v>3.3000000000000002E-2</v>
      </c>
      <c r="T45" s="2">
        <v>3.3300000000000003E-2</v>
      </c>
      <c r="U45" s="2">
        <v>3.4500000000000003E-2</v>
      </c>
      <c r="V45" s="2">
        <v>3.61E-2</v>
      </c>
      <c r="W45" s="2">
        <v>3.5900000000000001E-2</v>
      </c>
      <c r="X45" s="2">
        <v>3.78E-2</v>
      </c>
      <c r="Y45" s="2">
        <v>3.9E-2</v>
      </c>
      <c r="Z45" s="2">
        <v>4.1300000000000003E-2</v>
      </c>
      <c r="AA45" s="2">
        <v>4.1300000000000003E-2</v>
      </c>
      <c r="AB45" s="2">
        <v>4.3799999999999999E-2</v>
      </c>
      <c r="AC45" s="2">
        <v>4.9200000000000001E-2</v>
      </c>
      <c r="AD45" s="2">
        <v>5.21E-2</v>
      </c>
      <c r="AE45" s="2">
        <v>5.5E-2</v>
      </c>
      <c r="AF45" s="2">
        <v>5.4899999999999997E-2</v>
      </c>
      <c r="AG45" s="2">
        <v>5.7200000000000001E-2</v>
      </c>
      <c r="AH45" s="2">
        <v>5.6899999999999999E-2</v>
      </c>
      <c r="AI45" s="2">
        <v>5.8599999999999999E-2</v>
      </c>
      <c r="AJ45" s="2">
        <v>6.2300000000000001E-2</v>
      </c>
      <c r="AK45" s="2">
        <v>6.0900000000000003E-2</v>
      </c>
      <c r="AL45" s="2">
        <v>6.2700000000000006E-2</v>
      </c>
      <c r="AM45" s="2">
        <v>6.4399999999999999E-2</v>
      </c>
      <c r="AN45" s="2">
        <v>3.9100000000000003E-2</v>
      </c>
      <c r="AO45" s="2">
        <v>3.27E-2</v>
      </c>
      <c r="AP45" s="2">
        <v>3.3500000000000002E-2</v>
      </c>
      <c r="AQ45" s="2">
        <v>3.3099999999999997E-2</v>
      </c>
      <c r="AR45" s="2">
        <v>3.3700000000000001E-2</v>
      </c>
      <c r="AS45" s="2">
        <v>3.27E-2</v>
      </c>
      <c r="AT45" s="2">
        <v>3.3700000000000001E-2</v>
      </c>
      <c r="AU45" s="2">
        <v>3.3500000000000002E-2</v>
      </c>
      <c r="AV45" s="2">
        <v>3.3799999999999997E-2</v>
      </c>
      <c r="AW45" s="2">
        <v>3.5999999999999997E-2</v>
      </c>
      <c r="AX45" s="2">
        <v>3.32E-2</v>
      </c>
      <c r="AY45" s="2">
        <v>3.4700000000000002E-2</v>
      </c>
      <c r="AZ45" s="2">
        <v>3.5099999999999999E-2</v>
      </c>
      <c r="BA45" s="2">
        <v>3.6999999999999998E-2</v>
      </c>
      <c r="BB45" s="2">
        <v>3.7199999999999997E-2</v>
      </c>
      <c r="BC45" s="2">
        <v>3.8600000000000002E-2</v>
      </c>
      <c r="BD45" s="2">
        <v>3.8800000000000001E-2</v>
      </c>
      <c r="BE45" s="2">
        <v>3.9600000000000003E-2</v>
      </c>
      <c r="BF45" s="2">
        <v>3.95E-2</v>
      </c>
      <c r="BG45" s="2">
        <v>4.0899999999999999E-2</v>
      </c>
      <c r="BH45" s="2">
        <v>4.1599999999999998E-2</v>
      </c>
      <c r="BI45" s="2">
        <v>3.8399999999999997E-2</v>
      </c>
      <c r="BJ45" s="2">
        <v>2.7699999999999999E-2</v>
      </c>
      <c r="BK45" s="2">
        <v>2.75E-2</v>
      </c>
      <c r="BL45" s="2">
        <v>4.02E-2</v>
      </c>
      <c r="BM45" s="2">
        <v>4.0500000000000001E-2</v>
      </c>
      <c r="BN45" s="2">
        <v>3.9E-2</v>
      </c>
      <c r="BO45" s="2">
        <v>3.8399999999999997E-2</v>
      </c>
      <c r="BP45" s="2">
        <v>3.8100000000000002E-2</v>
      </c>
      <c r="BQ45" s="2">
        <v>3.8100000000000002E-2</v>
      </c>
      <c r="BR45" s="2">
        <v>3.9100000000000003E-2</v>
      </c>
      <c r="BS45" s="2">
        <v>3.8199999999999998E-2</v>
      </c>
      <c r="BT45" s="2">
        <v>3.6799999999999999E-2</v>
      </c>
      <c r="BU45" s="2">
        <v>3.6799999999999999E-2</v>
      </c>
      <c r="BV45" s="2">
        <v>3.8199999999999998E-2</v>
      </c>
      <c r="BW45" s="2">
        <v>3.7999999999999999E-2</v>
      </c>
      <c r="BX45" s="2">
        <v>3.85E-2</v>
      </c>
      <c r="BY45" s="2">
        <v>3.95E-2</v>
      </c>
      <c r="BZ45" s="2">
        <v>3.95E-2</v>
      </c>
      <c r="CA45" s="2">
        <v>4.0399999999999998E-2</v>
      </c>
      <c r="CB45" s="2">
        <v>4.0399999999999998E-2</v>
      </c>
      <c r="CC45" s="2">
        <v>4.0399999999999998E-2</v>
      </c>
      <c r="CD45" s="2">
        <v>4.07E-2</v>
      </c>
      <c r="CE45" s="2">
        <v>3.9699999999999999E-2</v>
      </c>
      <c r="CF45" s="2">
        <v>4.1000000000000002E-2</v>
      </c>
      <c r="CH45" s="2">
        <v>3.9699999999999999E-2</v>
      </c>
      <c r="CI45" s="2">
        <v>3.8899999999999997E-2</v>
      </c>
      <c r="CJ45" s="2">
        <v>3.9300000000000002E-2</v>
      </c>
      <c r="CK45" s="2">
        <v>0.04</v>
      </c>
      <c r="CL45" s="2">
        <v>3.9800000000000002E-2</v>
      </c>
      <c r="CM45" s="2">
        <v>3.8399999999999997E-2</v>
      </c>
      <c r="CN45" s="2">
        <v>3.8100000000000002E-2</v>
      </c>
      <c r="CO45" s="2">
        <v>3.4599999999999999E-2</v>
      </c>
      <c r="CP45" s="2">
        <v>3.3500000000000002E-2</v>
      </c>
      <c r="CQ45" s="2">
        <v>3.0300000000000001E-2</v>
      </c>
      <c r="CR45" s="2">
        <v>3.0800000000000001E-2</v>
      </c>
      <c r="CS45" s="2">
        <v>3.0200000000000001E-2</v>
      </c>
      <c r="CT45" s="2">
        <v>2.9899999999999999E-2</v>
      </c>
      <c r="CU45" s="2">
        <v>2.9399999999999999E-2</v>
      </c>
      <c r="CV45" s="2">
        <v>2.75E-2</v>
      </c>
      <c r="CW45" s="2">
        <v>2.5700000000000001E-2</v>
      </c>
      <c r="CX45" s="2">
        <v>2.3800000000000002E-2</v>
      </c>
      <c r="CY45" s="2">
        <v>2.3300000000000001E-2</v>
      </c>
      <c r="CZ45" s="2">
        <v>2.3099999999999999E-2</v>
      </c>
      <c r="DA45" s="2">
        <v>2.2100000000000002E-2</v>
      </c>
      <c r="DB45" s="2">
        <v>2.23E-2</v>
      </c>
      <c r="DC45" s="2">
        <v>2.1700000000000001E-2</v>
      </c>
      <c r="DD45" s="2">
        <v>2.1399999999999999E-2</v>
      </c>
      <c r="DE45" s="2">
        <v>2.1600000000000001E-2</v>
      </c>
      <c r="DF45" s="2">
        <v>2.1000000000000001E-2</v>
      </c>
      <c r="DG45" s="2">
        <v>2.12E-2</v>
      </c>
      <c r="DH45" s="2">
        <v>2.06E-2</v>
      </c>
      <c r="DI45" s="2">
        <v>1.95E-2</v>
      </c>
      <c r="DJ45" s="2">
        <v>1.95E-2</v>
      </c>
      <c r="DK45" s="2">
        <v>1.8800000000000001E-2</v>
      </c>
      <c r="DL45" s="2">
        <v>1.8599999999999998E-2</v>
      </c>
      <c r="DM45" s="2">
        <v>1.83E-2</v>
      </c>
      <c r="DN45" s="2">
        <v>1.61E-2</v>
      </c>
      <c r="DO45" s="2">
        <v>1.6799999999999999E-2</v>
      </c>
      <c r="DP45" s="2">
        <v>1.7399999999999999E-2</v>
      </c>
      <c r="DQ45" s="2">
        <v>1.78E-2</v>
      </c>
      <c r="DR45" s="2">
        <v>1.7299999999999999E-2</v>
      </c>
      <c r="DS45" s="2">
        <v>1.83E-2</v>
      </c>
      <c r="DT45" s="2">
        <v>1.9199999999999998E-2</v>
      </c>
      <c r="DU45" s="2">
        <v>2.0400000000000001E-2</v>
      </c>
      <c r="DV45" s="2">
        <v>2.1600000000000001E-2</v>
      </c>
      <c r="DW45" s="2">
        <v>2.1600000000000001E-2</v>
      </c>
      <c r="DX45" s="2">
        <v>2.2200000000000001E-2</v>
      </c>
      <c r="DY45" s="2">
        <v>2.1100000000000001E-2</v>
      </c>
      <c r="DZ45" s="2">
        <v>2.1999999999999999E-2</v>
      </c>
      <c r="EA45" s="2">
        <v>2.29E-2</v>
      </c>
      <c r="EB45" s="2">
        <v>2.29E-2</v>
      </c>
      <c r="EC45" s="2">
        <v>2.41E-2</v>
      </c>
      <c r="ED45" s="2">
        <v>2.1100000000000001E-2</v>
      </c>
      <c r="EE45" s="2">
        <v>2.1899999999999999E-2</v>
      </c>
      <c r="EF45" s="2">
        <v>2.1700000000000001E-2</v>
      </c>
      <c r="EG45" s="2">
        <v>2.2700000000000001E-2</v>
      </c>
      <c r="EH45" s="2">
        <v>2.2800000000000001E-2</v>
      </c>
      <c r="EI45" s="2">
        <v>2.2599999999999999E-2</v>
      </c>
      <c r="EJ45" s="2">
        <v>2.3199999999999998E-2</v>
      </c>
      <c r="EK45" s="2">
        <v>2.3E-2</v>
      </c>
      <c r="EL45" s="2">
        <v>2.23E-2</v>
      </c>
      <c r="EM45" s="2">
        <v>2.23E-2</v>
      </c>
      <c r="EN45" s="2">
        <v>2.1100000000000001E-2</v>
      </c>
      <c r="EO45" s="2">
        <v>2.2499999999999999E-2</v>
      </c>
      <c r="EP45" s="2">
        <v>2.1899999999999999E-2</v>
      </c>
      <c r="EQ45" s="2">
        <v>2.2100000000000002E-2</v>
      </c>
      <c r="ER45" s="2">
        <v>2.2700000000000001E-2</v>
      </c>
      <c r="ES45" s="2">
        <v>2.24E-2</v>
      </c>
      <c r="ET45" s="2">
        <f t="shared" si="0"/>
        <v>2.1242141360259096E-2</v>
      </c>
      <c r="EU45" s="2">
        <f t="shared" si="1"/>
        <v>2.1527910078110116E-2</v>
      </c>
      <c r="EV45" s="7" t="s">
        <v>43</v>
      </c>
      <c r="EW45" s="2">
        <f t="shared" si="2"/>
        <v>2.8005334349399887E-2</v>
      </c>
      <c r="EX45" s="2">
        <f t="shared" si="3"/>
        <v>2.8862640502952945E-2</v>
      </c>
    </row>
    <row r="46" spans="1:154" x14ac:dyDescent="0.25">
      <c r="A46" t="s">
        <v>6</v>
      </c>
      <c r="B46" s="2">
        <v>1.8800000000000001E-2</v>
      </c>
      <c r="C46" s="2">
        <v>1.37E-2</v>
      </c>
      <c r="D46" s="2">
        <v>1.37E-2</v>
      </c>
      <c r="E46" s="2">
        <v>1.29E-2</v>
      </c>
      <c r="F46" s="2">
        <v>1.1599999999999999E-2</v>
      </c>
      <c r="G46" s="2">
        <v>1.1599999999999999E-2</v>
      </c>
      <c r="H46" s="2">
        <v>1.04E-2</v>
      </c>
      <c r="I46" s="2">
        <v>1.8800000000000001E-2</v>
      </c>
      <c r="J46" s="2">
        <v>1.26E-2</v>
      </c>
      <c r="K46" s="2">
        <v>1.3100000000000001E-2</v>
      </c>
      <c r="L46" s="2">
        <v>1.2699999999999999E-2</v>
      </c>
      <c r="M46" s="2">
        <v>1.3299999999999999E-2</v>
      </c>
      <c r="N46" s="2">
        <v>1.38E-2</v>
      </c>
      <c r="O46" s="2">
        <v>1.41E-2</v>
      </c>
      <c r="P46" s="2">
        <v>1.46E-2</v>
      </c>
      <c r="Q46" s="2">
        <v>1.6299999999999999E-2</v>
      </c>
      <c r="R46" s="2">
        <v>1.5699999999999999E-2</v>
      </c>
      <c r="S46" s="2">
        <v>1.54E-2</v>
      </c>
      <c r="T46" s="2">
        <v>1.43E-2</v>
      </c>
      <c r="U46" s="2">
        <v>1.34E-2</v>
      </c>
      <c r="V46" s="2">
        <v>1.2800000000000001E-2</v>
      </c>
      <c r="W46" s="2">
        <v>1.41E-2</v>
      </c>
      <c r="X46" s="2">
        <v>1.3599999999999999E-2</v>
      </c>
      <c r="Y46" s="2">
        <v>1.3899999999999999E-2</v>
      </c>
      <c r="Z46" s="2">
        <v>1.4800000000000001E-2</v>
      </c>
      <c r="AA46" s="2">
        <v>1.4800000000000001E-2</v>
      </c>
      <c r="AB46" s="2">
        <v>1.49E-2</v>
      </c>
      <c r="AC46" s="2">
        <v>1.5100000000000001E-2</v>
      </c>
      <c r="AD46" s="2">
        <v>1.5599999999999999E-2</v>
      </c>
      <c r="AE46" s="2">
        <v>1.8200000000000001E-2</v>
      </c>
      <c r="AF46" s="2">
        <v>1.7100000000000001E-2</v>
      </c>
      <c r="AG46" s="2">
        <v>1.7399999999999999E-2</v>
      </c>
      <c r="AH46" s="2">
        <v>1.6500000000000001E-2</v>
      </c>
      <c r="AI46" s="2">
        <v>1.49E-2</v>
      </c>
      <c r="AJ46" s="2">
        <v>1.4500000000000001E-2</v>
      </c>
      <c r="AK46" s="2">
        <v>1.35E-2</v>
      </c>
      <c r="AL46" s="2">
        <v>1.46E-2</v>
      </c>
      <c r="AM46" s="2">
        <v>1.52E-2</v>
      </c>
      <c r="AN46" s="2">
        <v>1.52E-2</v>
      </c>
      <c r="AO46" s="2">
        <v>1.5699999999999999E-2</v>
      </c>
      <c r="AP46" s="2">
        <v>1.52E-2</v>
      </c>
      <c r="AQ46" s="2">
        <v>1.37E-2</v>
      </c>
      <c r="AR46" s="2">
        <v>1.34E-2</v>
      </c>
      <c r="AS46" s="2">
        <v>1.2999999999999999E-2</v>
      </c>
      <c r="AT46" s="2">
        <v>1.2999999999999999E-2</v>
      </c>
      <c r="AU46" s="2">
        <v>1.3299999999999999E-2</v>
      </c>
      <c r="AV46" s="2">
        <v>1.4200000000000001E-2</v>
      </c>
      <c r="AW46" s="2">
        <v>1.5599999999999999E-2</v>
      </c>
      <c r="AX46" s="2">
        <v>1.3599999999999999E-2</v>
      </c>
      <c r="AY46" s="2">
        <v>1.34E-2</v>
      </c>
      <c r="AZ46" s="2">
        <v>1.2999999999999999E-2</v>
      </c>
      <c r="BA46" s="2">
        <v>1.2800000000000001E-2</v>
      </c>
      <c r="BB46" s="2">
        <v>1.24E-2</v>
      </c>
      <c r="BC46" s="2">
        <v>1.41E-2</v>
      </c>
      <c r="BD46" s="2">
        <v>1.34E-2</v>
      </c>
      <c r="BE46" s="2">
        <v>1.41E-2</v>
      </c>
      <c r="BF46" s="2">
        <v>1.3299999999999999E-2</v>
      </c>
      <c r="BG46" s="2">
        <v>1.3599999999999999E-2</v>
      </c>
      <c r="BH46" s="2">
        <v>1.3899999999999999E-2</v>
      </c>
      <c r="BI46" s="2">
        <v>1.41E-2</v>
      </c>
      <c r="BJ46" s="2">
        <v>1.3100000000000001E-2</v>
      </c>
      <c r="BK46" s="2">
        <v>1.35E-2</v>
      </c>
      <c r="BL46" s="2">
        <v>1.3299999999999999E-2</v>
      </c>
      <c r="BM46" s="2">
        <v>1.24E-2</v>
      </c>
      <c r="BN46" s="2">
        <v>1.15E-2</v>
      </c>
      <c r="BO46" s="2">
        <v>1.18E-2</v>
      </c>
      <c r="BP46" s="2">
        <v>1.21E-2</v>
      </c>
      <c r="BQ46" s="2">
        <v>1.24E-2</v>
      </c>
      <c r="BR46" s="2">
        <v>1.26E-2</v>
      </c>
      <c r="BS46" s="2">
        <v>1.2699999999999999E-2</v>
      </c>
      <c r="BT46" s="2">
        <v>1.3100000000000001E-2</v>
      </c>
      <c r="BU46" s="2">
        <v>1.32E-2</v>
      </c>
      <c r="BV46" s="2">
        <v>1.4E-2</v>
      </c>
      <c r="BW46" s="2">
        <v>1.47E-2</v>
      </c>
      <c r="BX46" s="2">
        <v>1.4200000000000001E-2</v>
      </c>
      <c r="BY46" s="2">
        <v>1.46E-2</v>
      </c>
      <c r="BZ46" s="2">
        <v>1.46E-2</v>
      </c>
      <c r="CA46" s="2">
        <v>1.4500000000000001E-2</v>
      </c>
      <c r="CB46" s="2">
        <v>1.4500000000000001E-2</v>
      </c>
      <c r="CC46" s="2">
        <v>1.4500000000000001E-2</v>
      </c>
      <c r="CD46" s="2">
        <v>1.32E-2</v>
      </c>
      <c r="CE46" s="2">
        <v>1.3100000000000001E-2</v>
      </c>
      <c r="CF46" s="2">
        <v>1.32E-2</v>
      </c>
      <c r="CH46" s="2">
        <v>1.3599999999999999E-2</v>
      </c>
      <c r="CI46" s="2">
        <v>1.5100000000000001E-2</v>
      </c>
      <c r="CJ46" s="2">
        <v>1.46E-2</v>
      </c>
      <c r="CK46" s="2">
        <v>1.3899999999999999E-2</v>
      </c>
      <c r="CL46" s="2">
        <v>1.37E-2</v>
      </c>
      <c r="CM46" s="2">
        <v>1.3599999999999999E-2</v>
      </c>
      <c r="CN46" s="2">
        <v>1.34E-2</v>
      </c>
      <c r="CO46" s="2">
        <v>1.2500000000000001E-2</v>
      </c>
      <c r="CP46" s="2">
        <v>1.23E-2</v>
      </c>
      <c r="CQ46" s="2">
        <v>1.24E-2</v>
      </c>
      <c r="CR46" s="2">
        <v>1.24E-2</v>
      </c>
      <c r="CS46" s="2">
        <v>1.2800000000000001E-2</v>
      </c>
      <c r="CT46" s="2">
        <v>1.35E-2</v>
      </c>
      <c r="CU46" s="2">
        <v>1.37E-2</v>
      </c>
      <c r="CV46" s="2">
        <v>1.4E-2</v>
      </c>
      <c r="CW46" s="2">
        <v>1.3299999999999999E-2</v>
      </c>
      <c r="CX46" s="2">
        <v>1.26E-2</v>
      </c>
      <c r="CY46" s="2">
        <v>1.17E-2</v>
      </c>
      <c r="CZ46" s="2">
        <v>1.26E-2</v>
      </c>
      <c r="DA46" s="2">
        <v>1.24E-2</v>
      </c>
      <c r="DB46" s="2">
        <v>1.0999999999999999E-2</v>
      </c>
      <c r="DC46" s="2">
        <v>1.09E-2</v>
      </c>
      <c r="DD46" s="2">
        <v>1.09E-2</v>
      </c>
      <c r="DE46" s="2">
        <v>1.09E-2</v>
      </c>
      <c r="DF46" s="2">
        <v>1.0699999999999999E-2</v>
      </c>
      <c r="DG46" s="2">
        <v>1.17E-2</v>
      </c>
      <c r="DH46" s="2">
        <v>1.14E-2</v>
      </c>
      <c r="DI46" s="2">
        <v>1.11E-2</v>
      </c>
      <c r="DJ46" s="2">
        <v>1.01E-2</v>
      </c>
      <c r="DK46" s="2">
        <v>9.7999999999999997E-3</v>
      </c>
      <c r="DL46" s="2">
        <v>0.01</v>
      </c>
      <c r="DM46" s="2">
        <v>9.4999999999999998E-3</v>
      </c>
      <c r="DN46" s="2">
        <v>8.5000000000000006E-3</v>
      </c>
      <c r="DO46" s="2">
        <v>8.8999999999999999E-3</v>
      </c>
      <c r="DP46" s="2">
        <v>9.1000000000000004E-3</v>
      </c>
      <c r="DQ46" s="2">
        <v>8.8000000000000005E-3</v>
      </c>
      <c r="DR46" s="2">
        <v>9.1000000000000004E-3</v>
      </c>
      <c r="DS46" s="2">
        <v>9.9000000000000008E-3</v>
      </c>
      <c r="DT46" s="2">
        <v>1.0200000000000001E-2</v>
      </c>
      <c r="DU46" s="2">
        <v>1.06E-2</v>
      </c>
      <c r="DV46" s="2">
        <v>1.11E-2</v>
      </c>
      <c r="DW46" s="2">
        <v>1.06E-2</v>
      </c>
      <c r="DX46" s="2">
        <v>1.11E-2</v>
      </c>
      <c r="DY46" s="2">
        <v>1.0800000000000001E-2</v>
      </c>
      <c r="DZ46" s="2">
        <v>1.09E-2</v>
      </c>
      <c r="EA46" s="2">
        <v>1.0999999999999999E-2</v>
      </c>
      <c r="EB46" s="2">
        <v>1.18E-2</v>
      </c>
      <c r="EC46" s="2">
        <v>1.15E-2</v>
      </c>
      <c r="ED46" s="2">
        <v>1.15E-2</v>
      </c>
      <c r="EE46" s="2">
        <v>1.15E-2</v>
      </c>
      <c r="EF46" s="2">
        <v>1.1599999999999999E-2</v>
      </c>
      <c r="EG46" s="2">
        <v>1.24E-2</v>
      </c>
      <c r="EH46" s="2">
        <v>1.21E-2</v>
      </c>
      <c r="EI46" s="2">
        <v>1.3299999999999999E-2</v>
      </c>
      <c r="EJ46" s="2">
        <v>1.24E-2</v>
      </c>
      <c r="EK46" s="2">
        <v>1.1599999999999999E-2</v>
      </c>
      <c r="EL46" s="2">
        <v>1.24E-2</v>
      </c>
      <c r="EM46" s="2">
        <v>1.14E-2</v>
      </c>
      <c r="EN46" s="2">
        <v>1.17E-2</v>
      </c>
      <c r="EO46" s="2">
        <v>1.21E-2</v>
      </c>
      <c r="EP46" s="2">
        <v>1.21E-2</v>
      </c>
      <c r="EQ46" s="2">
        <v>1.24E-2</v>
      </c>
      <c r="ER46" s="2">
        <v>1.3100000000000001E-2</v>
      </c>
      <c r="ES46" s="2">
        <v>1.24E-2</v>
      </c>
      <c r="ET46" s="2">
        <f t="shared" si="0"/>
        <v>1.1505092417955488E-2</v>
      </c>
      <c r="EU46" s="2">
        <f t="shared" si="1"/>
        <v>1.1127876273104489E-2</v>
      </c>
      <c r="EV46" s="7" t="s">
        <v>44</v>
      </c>
      <c r="EW46" s="2">
        <f t="shared" si="2"/>
        <v>1.6031686156167485E-2</v>
      </c>
      <c r="EX46" s="2">
        <f t="shared" si="3"/>
        <v>1.6597510373443983E-2</v>
      </c>
    </row>
    <row r="47" spans="1:154" x14ac:dyDescent="0.25">
      <c r="A47" t="s">
        <v>7</v>
      </c>
      <c r="B47" s="2">
        <v>4.58E-2</v>
      </c>
      <c r="C47" s="2">
        <v>4.4900000000000002E-2</v>
      </c>
      <c r="D47" s="2">
        <v>4.4900000000000002E-2</v>
      </c>
      <c r="E47" s="2">
        <v>4.3099999999999999E-2</v>
      </c>
      <c r="F47" s="2">
        <v>4.41E-2</v>
      </c>
      <c r="G47" s="2">
        <v>4.41E-2</v>
      </c>
      <c r="H47" s="2">
        <v>4.0099999999999997E-2</v>
      </c>
      <c r="I47" s="2">
        <v>4.58E-2</v>
      </c>
      <c r="J47" s="2">
        <v>4.3499999999999997E-2</v>
      </c>
      <c r="K47" s="2">
        <v>4.4600000000000001E-2</v>
      </c>
      <c r="L47" s="2">
        <v>0.02</v>
      </c>
      <c r="M47" s="2">
        <v>2.8400000000000002E-2</v>
      </c>
      <c r="N47" s="2">
        <v>2.9100000000000001E-2</v>
      </c>
      <c r="O47" s="2">
        <v>3.1300000000000001E-2</v>
      </c>
      <c r="P47" s="2">
        <v>3.04E-2</v>
      </c>
      <c r="Q47" s="2">
        <v>3.2000000000000001E-2</v>
      </c>
      <c r="R47" s="2">
        <v>2.81E-2</v>
      </c>
      <c r="S47" s="2">
        <v>2.7900000000000001E-2</v>
      </c>
      <c r="T47" s="2">
        <v>2.75E-2</v>
      </c>
      <c r="U47" s="2">
        <v>2.52E-2</v>
      </c>
      <c r="V47" s="2">
        <v>2.58E-2</v>
      </c>
      <c r="W47" s="2">
        <v>2.7199999999999998E-2</v>
      </c>
      <c r="X47" s="2">
        <v>2.5999999999999999E-2</v>
      </c>
      <c r="Y47" s="2">
        <v>2.5499999999999998E-2</v>
      </c>
      <c r="Z47" s="2">
        <v>2.4199999999999999E-2</v>
      </c>
      <c r="AA47" s="2">
        <v>2.4199999999999999E-2</v>
      </c>
      <c r="AB47" s="2">
        <v>2.5000000000000001E-2</v>
      </c>
      <c r="AC47" s="2">
        <v>2.7099999999999999E-2</v>
      </c>
      <c r="AD47" s="2">
        <v>2.75E-2</v>
      </c>
      <c r="AE47" s="2">
        <v>4.41E-2</v>
      </c>
      <c r="AF47" s="2">
        <v>4.1599999999999998E-2</v>
      </c>
      <c r="AG47" s="2">
        <v>4.1099999999999998E-2</v>
      </c>
      <c r="AH47" s="2">
        <v>5.45E-2</v>
      </c>
      <c r="AI47" s="2">
        <v>5.1999999999999998E-2</v>
      </c>
      <c r="AJ47" s="2">
        <v>5.1299999999999998E-2</v>
      </c>
      <c r="AK47" s="2">
        <v>4.58E-2</v>
      </c>
      <c r="AL47" s="2">
        <v>4.7E-2</v>
      </c>
      <c r="AM47" s="2">
        <v>4.5699999999999998E-2</v>
      </c>
      <c r="AN47" s="2">
        <v>4.3299999999999998E-2</v>
      </c>
      <c r="AO47" s="2">
        <v>4.2700000000000002E-2</v>
      </c>
      <c r="AP47" s="2">
        <v>4.5900000000000003E-2</v>
      </c>
      <c r="AQ47" s="2">
        <v>4.4600000000000001E-2</v>
      </c>
      <c r="AR47" s="2">
        <v>4.0500000000000001E-2</v>
      </c>
      <c r="AS47" s="2">
        <v>3.8300000000000001E-2</v>
      </c>
      <c r="AT47" s="2">
        <v>3.7699999999999997E-2</v>
      </c>
      <c r="AU47" s="2">
        <v>3.7100000000000001E-2</v>
      </c>
      <c r="AV47" s="2">
        <v>3.56E-2</v>
      </c>
      <c r="AW47" s="2">
        <v>3.6999999999999998E-2</v>
      </c>
      <c r="AX47" s="2">
        <v>3.5999999999999997E-2</v>
      </c>
      <c r="AY47" s="2">
        <v>3.6999999999999998E-2</v>
      </c>
      <c r="AZ47" s="2">
        <v>3.6400000000000002E-2</v>
      </c>
      <c r="BA47" s="2">
        <v>3.7199999999999997E-2</v>
      </c>
      <c r="BB47" s="2">
        <v>3.8100000000000002E-2</v>
      </c>
      <c r="BC47" s="2">
        <v>3.7100000000000001E-2</v>
      </c>
      <c r="BD47" s="2">
        <v>3.4799999999999998E-2</v>
      </c>
      <c r="BE47" s="2">
        <v>3.6900000000000002E-2</v>
      </c>
      <c r="BF47" s="2">
        <v>3.8199999999999998E-2</v>
      </c>
      <c r="BG47" s="2">
        <v>3.9800000000000002E-2</v>
      </c>
      <c r="BH47" s="2">
        <v>3.7199999999999997E-2</v>
      </c>
      <c r="BI47" s="2">
        <v>3.6200000000000003E-2</v>
      </c>
      <c r="BJ47" s="2">
        <v>3.6200000000000003E-2</v>
      </c>
      <c r="BK47" s="2">
        <v>3.4500000000000003E-2</v>
      </c>
      <c r="BL47" s="2">
        <v>3.7400000000000003E-2</v>
      </c>
      <c r="BM47" s="2">
        <v>3.85E-2</v>
      </c>
      <c r="BN47" s="2">
        <v>3.6999999999999998E-2</v>
      </c>
      <c r="BO47" s="2">
        <v>3.6700000000000003E-2</v>
      </c>
      <c r="BP47" s="2">
        <v>3.5499999999999997E-2</v>
      </c>
      <c r="BQ47" s="2">
        <v>3.5200000000000002E-2</v>
      </c>
      <c r="BR47" s="2">
        <v>3.5499999999999997E-2</v>
      </c>
      <c r="BS47" s="2">
        <v>3.5999999999999997E-2</v>
      </c>
      <c r="BT47" s="2">
        <v>3.6299999999999999E-2</v>
      </c>
      <c r="BU47" s="2">
        <v>3.6700000000000003E-2</v>
      </c>
      <c r="BV47" s="2">
        <v>3.6400000000000002E-2</v>
      </c>
      <c r="BW47" s="2">
        <v>3.5799999999999998E-2</v>
      </c>
      <c r="BX47" s="2">
        <v>3.3799999999999997E-2</v>
      </c>
      <c r="BY47" s="2">
        <v>3.3399999999999999E-2</v>
      </c>
      <c r="BZ47" s="2">
        <v>3.3399999999999999E-2</v>
      </c>
      <c r="CA47" s="2">
        <v>3.15E-2</v>
      </c>
      <c r="CB47" s="2">
        <v>3.15E-2</v>
      </c>
      <c r="CC47" s="2">
        <v>3.15E-2</v>
      </c>
      <c r="CD47" s="2">
        <v>2.9600000000000001E-2</v>
      </c>
      <c r="CE47" s="2">
        <v>2.8199999999999999E-2</v>
      </c>
      <c r="CF47" s="2">
        <v>2.98E-2</v>
      </c>
      <c r="CH47" s="2">
        <v>3.0300000000000001E-2</v>
      </c>
      <c r="CI47" s="2">
        <v>3.0800000000000001E-2</v>
      </c>
      <c r="CJ47" s="2">
        <v>2.9399999999999999E-2</v>
      </c>
      <c r="CK47" s="2">
        <v>2.7E-2</v>
      </c>
      <c r="CL47" s="2">
        <v>2.7699999999999999E-2</v>
      </c>
      <c r="CM47" s="2">
        <v>2.7699999999999999E-2</v>
      </c>
      <c r="CN47" s="2">
        <v>2.7400000000000001E-2</v>
      </c>
      <c r="CO47" s="2">
        <v>2.7E-2</v>
      </c>
      <c r="CP47" s="2">
        <v>2.5600000000000001E-2</v>
      </c>
      <c r="CQ47" s="2">
        <v>2.4199999999999999E-2</v>
      </c>
      <c r="CR47" s="2">
        <v>2.3199999999999998E-2</v>
      </c>
      <c r="CS47" s="2">
        <v>2.47E-2</v>
      </c>
      <c r="CT47" s="2">
        <v>2.3599999999999999E-2</v>
      </c>
      <c r="CU47" s="2">
        <v>2.4799999999999999E-2</v>
      </c>
      <c r="CV47" s="2">
        <v>2.4500000000000001E-2</v>
      </c>
      <c r="CW47" s="2">
        <v>2.4199999999999999E-2</v>
      </c>
      <c r="CX47" s="2">
        <v>2.4E-2</v>
      </c>
      <c r="CY47" s="2">
        <v>2.4299999999999999E-2</v>
      </c>
      <c r="CZ47" s="2">
        <v>2.3599999999999999E-2</v>
      </c>
      <c r="DA47" s="2">
        <v>2.3300000000000001E-2</v>
      </c>
      <c r="DB47" s="2">
        <v>2.24E-2</v>
      </c>
      <c r="DC47" s="2">
        <v>2.1999999999999999E-2</v>
      </c>
      <c r="DD47" s="2">
        <v>2.1399999999999999E-2</v>
      </c>
      <c r="DE47" s="2">
        <v>2.1700000000000001E-2</v>
      </c>
      <c r="DF47" s="2">
        <v>2.0799999999999999E-2</v>
      </c>
      <c r="DG47" s="2">
        <v>2.1999999999999999E-2</v>
      </c>
      <c r="DH47" s="2">
        <v>2.1700000000000001E-2</v>
      </c>
      <c r="DI47" s="2">
        <v>2.0299999999999999E-2</v>
      </c>
      <c r="DJ47" s="2">
        <v>2.0799999999999999E-2</v>
      </c>
      <c r="DK47" s="2">
        <v>2.06E-2</v>
      </c>
      <c r="DL47" s="2">
        <v>2.0400000000000001E-2</v>
      </c>
      <c r="DM47" s="2">
        <v>2.0400000000000001E-2</v>
      </c>
      <c r="DN47" s="2">
        <v>2.0199999999999999E-2</v>
      </c>
      <c r="DO47" s="2">
        <v>2.0299999999999999E-2</v>
      </c>
      <c r="DP47" s="2">
        <v>2.0899999999999998E-2</v>
      </c>
      <c r="DQ47" s="2">
        <v>2.1399999999999999E-2</v>
      </c>
      <c r="DR47" s="2">
        <v>2.1299999999999999E-2</v>
      </c>
      <c r="DS47" s="2">
        <v>2.23E-2</v>
      </c>
      <c r="DT47" s="2">
        <v>2.23E-2</v>
      </c>
      <c r="DU47" s="2">
        <v>2.2100000000000002E-2</v>
      </c>
      <c r="DV47" s="2">
        <v>2.1999999999999999E-2</v>
      </c>
      <c r="DW47" s="2">
        <v>2.2700000000000001E-2</v>
      </c>
      <c r="DX47" s="2">
        <v>2.24E-2</v>
      </c>
      <c r="DY47" s="2">
        <v>2.1600000000000001E-2</v>
      </c>
      <c r="DZ47" s="2">
        <v>2.1899999999999999E-2</v>
      </c>
      <c r="EA47" s="2">
        <v>2.2100000000000002E-2</v>
      </c>
      <c r="EB47" s="2">
        <v>2.1399999999999999E-2</v>
      </c>
      <c r="EC47" s="2">
        <v>2.2200000000000001E-2</v>
      </c>
      <c r="ED47" s="2">
        <v>2.3400000000000001E-2</v>
      </c>
      <c r="EE47" s="2">
        <v>2.46E-2</v>
      </c>
      <c r="EF47" s="2">
        <v>2.24E-2</v>
      </c>
      <c r="EG47" s="2">
        <v>2.1999999999999999E-2</v>
      </c>
      <c r="EH47" s="2">
        <v>2.1299999999999999E-2</v>
      </c>
      <c r="EI47" s="2">
        <v>2.12E-2</v>
      </c>
      <c r="EJ47" s="2">
        <v>2.12E-2</v>
      </c>
      <c r="EK47" s="2">
        <v>2.0799999999999999E-2</v>
      </c>
      <c r="EL47" s="2">
        <v>2.0400000000000001E-2</v>
      </c>
      <c r="EM47" s="2">
        <v>1.9599999999999999E-2</v>
      </c>
      <c r="EN47" s="2">
        <v>1.9599999999999999E-2</v>
      </c>
      <c r="EO47" s="2">
        <v>1.9400000000000001E-2</v>
      </c>
      <c r="EP47" s="2">
        <v>1.9099999999999999E-2</v>
      </c>
      <c r="EQ47" s="2">
        <v>2.12E-2</v>
      </c>
      <c r="ER47" s="2">
        <v>2.07E-2</v>
      </c>
      <c r="ES47" s="2">
        <v>2.07E-2</v>
      </c>
      <c r="ET47" s="2">
        <f t="shared" si="0"/>
        <v>2.091713596138375E-2</v>
      </c>
      <c r="EU47" s="2">
        <f t="shared" si="1"/>
        <v>2.2204344328238132E-2</v>
      </c>
      <c r="EV47" s="7" t="s">
        <v>45</v>
      </c>
      <c r="EW47" s="2">
        <f t="shared" si="2"/>
        <v>3.0008045052292841E-2</v>
      </c>
      <c r="EX47" s="2">
        <f t="shared" si="3"/>
        <v>3.0329847144006435E-2</v>
      </c>
    </row>
    <row r="48" spans="1:154" x14ac:dyDescent="0.25">
      <c r="A48" t="s">
        <v>8</v>
      </c>
      <c r="B48" s="2">
        <v>2.3599999999999999E-2</v>
      </c>
      <c r="C48" s="2">
        <v>2.4400000000000002E-2</v>
      </c>
      <c r="D48" s="2">
        <v>2.4400000000000002E-2</v>
      </c>
      <c r="E48" s="2">
        <v>2.46E-2</v>
      </c>
      <c r="F48" s="2">
        <v>2.1499999999999998E-2</v>
      </c>
      <c r="G48" s="2">
        <v>2.1499999999999998E-2</v>
      </c>
      <c r="H48" s="2">
        <v>2.0199999999999999E-2</v>
      </c>
      <c r="I48" s="2">
        <v>2.3599999999999999E-2</v>
      </c>
      <c r="J48" s="2">
        <v>2.29E-2</v>
      </c>
      <c r="K48" s="2">
        <v>2.1899999999999999E-2</v>
      </c>
      <c r="L48" s="2">
        <v>2.18E-2</v>
      </c>
      <c r="M48" s="2">
        <v>2.1700000000000001E-2</v>
      </c>
      <c r="N48" s="2">
        <v>2.24E-2</v>
      </c>
      <c r="O48" s="2">
        <v>2.3400000000000001E-2</v>
      </c>
      <c r="P48" s="2">
        <v>2.3300000000000001E-2</v>
      </c>
      <c r="Q48" s="2">
        <v>2.3199999999999998E-2</v>
      </c>
      <c r="R48" s="2">
        <v>2.06E-2</v>
      </c>
      <c r="S48" s="2">
        <v>2.0299999999999999E-2</v>
      </c>
      <c r="T48" s="2">
        <v>2.0400000000000001E-2</v>
      </c>
      <c r="U48" s="2">
        <v>2.0500000000000001E-2</v>
      </c>
      <c r="V48" s="2">
        <v>2.1299999999999999E-2</v>
      </c>
      <c r="W48" s="2">
        <v>2.0500000000000001E-2</v>
      </c>
      <c r="X48" s="2">
        <v>2.2499999999999999E-2</v>
      </c>
      <c r="Y48" s="2">
        <v>2.1999999999999999E-2</v>
      </c>
      <c r="Z48" s="2">
        <v>2.12E-2</v>
      </c>
      <c r="AA48" s="2">
        <v>2.12E-2</v>
      </c>
      <c r="AB48" s="2">
        <v>2.1499999999999998E-2</v>
      </c>
      <c r="AC48" s="2">
        <v>2.1000000000000001E-2</v>
      </c>
      <c r="AD48" s="2">
        <v>2.1299999999999999E-2</v>
      </c>
      <c r="AE48" s="2">
        <v>2.1100000000000001E-2</v>
      </c>
      <c r="AF48" s="2">
        <v>2.1299999999999999E-2</v>
      </c>
      <c r="AG48" s="2">
        <v>1.9900000000000001E-2</v>
      </c>
      <c r="AH48" s="2">
        <v>1.8700000000000001E-2</v>
      </c>
      <c r="AI48" s="2">
        <v>1.8800000000000001E-2</v>
      </c>
      <c r="AJ48" s="2">
        <v>1.7999999999999999E-2</v>
      </c>
      <c r="AK48" s="2">
        <v>1.77E-2</v>
      </c>
      <c r="AL48" s="2">
        <v>1.7899999999999999E-2</v>
      </c>
      <c r="AM48" s="2">
        <v>1.9E-2</v>
      </c>
      <c r="AN48" s="2">
        <v>1.7600000000000001E-2</v>
      </c>
      <c r="AO48" s="2">
        <v>1.7899999999999999E-2</v>
      </c>
      <c r="AP48" s="2">
        <v>1.7100000000000001E-2</v>
      </c>
      <c r="AQ48" s="2">
        <v>1.7100000000000001E-2</v>
      </c>
      <c r="AR48" s="2">
        <v>1.72E-2</v>
      </c>
      <c r="AS48" s="2">
        <v>1.72E-2</v>
      </c>
      <c r="AT48" s="2">
        <v>1.6799999999999999E-2</v>
      </c>
      <c r="AU48" s="2">
        <v>1.66E-2</v>
      </c>
      <c r="AV48" s="2">
        <v>1.6799999999999999E-2</v>
      </c>
      <c r="AW48" s="2">
        <v>1.84E-2</v>
      </c>
      <c r="AX48" s="2">
        <v>1.84E-2</v>
      </c>
      <c r="AY48" s="2">
        <v>1.8800000000000001E-2</v>
      </c>
      <c r="AZ48" s="2">
        <v>1.8599999999999998E-2</v>
      </c>
      <c r="BA48" s="2">
        <v>1.8700000000000001E-2</v>
      </c>
      <c r="BB48" s="2">
        <v>1.84E-2</v>
      </c>
      <c r="BC48" s="2">
        <v>1.8200000000000001E-2</v>
      </c>
      <c r="BD48" s="2">
        <v>1.77E-2</v>
      </c>
      <c r="BE48" s="2">
        <v>1.8800000000000001E-2</v>
      </c>
      <c r="BF48" s="2">
        <v>1.9099999999999999E-2</v>
      </c>
      <c r="BG48" s="2">
        <v>1.9E-2</v>
      </c>
      <c r="BH48" s="2">
        <v>1.9099999999999999E-2</v>
      </c>
      <c r="BI48" s="2">
        <v>1.77E-2</v>
      </c>
      <c r="BJ48" s="2">
        <v>1.9400000000000001E-2</v>
      </c>
      <c r="BK48" s="2">
        <v>1.9199999999999998E-2</v>
      </c>
      <c r="BL48" s="2">
        <v>1.9300000000000001E-2</v>
      </c>
      <c r="BM48" s="2">
        <v>1.9800000000000002E-2</v>
      </c>
      <c r="BN48" s="2">
        <v>1.9900000000000001E-2</v>
      </c>
      <c r="BO48" s="2">
        <v>2.01E-2</v>
      </c>
      <c r="BP48" s="2">
        <v>2.0199999999999999E-2</v>
      </c>
      <c r="BQ48" s="2">
        <v>1.8499999999999999E-2</v>
      </c>
      <c r="BR48" s="2">
        <v>2.0799999999999999E-2</v>
      </c>
      <c r="BS48" s="2">
        <v>2.18E-2</v>
      </c>
      <c r="BT48" s="2">
        <v>2.12E-2</v>
      </c>
      <c r="BU48" s="2">
        <v>2.0299999999999999E-2</v>
      </c>
      <c r="BV48" s="2">
        <v>1.9900000000000001E-2</v>
      </c>
      <c r="BW48" s="2">
        <v>2.0199999999999999E-2</v>
      </c>
      <c r="BX48" s="2">
        <v>1.9900000000000001E-2</v>
      </c>
      <c r="BY48" s="2">
        <v>2.0799999999999999E-2</v>
      </c>
      <c r="BZ48" s="2">
        <v>2.0799999999999999E-2</v>
      </c>
      <c r="CA48" s="2">
        <v>1.8499999999999999E-2</v>
      </c>
      <c r="CB48" s="2">
        <v>1.8499999999999999E-2</v>
      </c>
      <c r="CC48" s="2">
        <v>1.8499999999999999E-2</v>
      </c>
      <c r="CD48" s="2">
        <v>1.7000000000000001E-2</v>
      </c>
      <c r="CE48" s="2">
        <v>1.7000000000000001E-2</v>
      </c>
      <c r="CF48" s="2">
        <v>1.7000000000000001E-2</v>
      </c>
      <c r="CH48" s="2">
        <v>1.6299999999999999E-2</v>
      </c>
      <c r="CI48" s="2">
        <v>1.6899999999999998E-2</v>
      </c>
      <c r="CJ48" s="2">
        <v>1.6299999999999999E-2</v>
      </c>
      <c r="CK48" s="2">
        <v>1.6199999999999999E-2</v>
      </c>
      <c r="CL48" s="2">
        <v>1.5800000000000002E-2</v>
      </c>
      <c r="CM48" s="2">
        <v>1.5900000000000001E-2</v>
      </c>
      <c r="CN48" s="2">
        <v>1.61E-2</v>
      </c>
      <c r="CO48" s="2">
        <v>1.6199999999999999E-2</v>
      </c>
      <c r="CP48" s="2">
        <v>1.6400000000000001E-2</v>
      </c>
      <c r="CQ48" s="2">
        <v>1.6899999999999998E-2</v>
      </c>
      <c r="CR48" s="2">
        <v>1.6299999999999999E-2</v>
      </c>
      <c r="CS48" s="2">
        <v>1.61E-2</v>
      </c>
      <c r="CT48" s="2">
        <v>1.5599999999999999E-2</v>
      </c>
      <c r="CU48" s="2">
        <v>1.6299999999999999E-2</v>
      </c>
      <c r="CV48" s="2">
        <v>1.67E-2</v>
      </c>
      <c r="CW48" s="2">
        <v>1.6400000000000001E-2</v>
      </c>
      <c r="CX48" s="2">
        <v>1.5699999999999999E-2</v>
      </c>
      <c r="CY48" s="2">
        <v>1.49E-2</v>
      </c>
      <c r="CZ48" s="2">
        <v>1.4500000000000001E-2</v>
      </c>
      <c r="DA48" s="2">
        <v>1.4800000000000001E-2</v>
      </c>
      <c r="DB48" s="2">
        <v>1.46E-2</v>
      </c>
      <c r="DC48" s="2">
        <v>1.3899999999999999E-2</v>
      </c>
      <c r="DD48" s="2">
        <v>1.4E-2</v>
      </c>
      <c r="DE48" s="2">
        <v>1.6400000000000001E-2</v>
      </c>
      <c r="DF48" s="2">
        <v>1.72E-2</v>
      </c>
      <c r="DG48" s="2">
        <v>1.7299999999999999E-2</v>
      </c>
      <c r="DH48" s="2">
        <v>1.7000000000000001E-2</v>
      </c>
      <c r="DI48" s="2">
        <v>1.6500000000000001E-2</v>
      </c>
      <c r="DJ48" s="2">
        <v>1.66E-2</v>
      </c>
      <c r="DK48" s="2">
        <v>1.7299999999999999E-2</v>
      </c>
      <c r="DL48" s="2">
        <v>1.4999999999999999E-2</v>
      </c>
      <c r="DM48" s="2">
        <v>1.47E-2</v>
      </c>
      <c r="DN48" s="2">
        <v>1.4999999999999999E-2</v>
      </c>
      <c r="DO48" s="2">
        <v>1.43E-2</v>
      </c>
      <c r="DP48" s="2">
        <v>1.46E-2</v>
      </c>
      <c r="DQ48" s="2">
        <v>1.44E-2</v>
      </c>
      <c r="DR48" s="2">
        <v>1.38E-2</v>
      </c>
      <c r="DS48" s="2">
        <v>1.4200000000000001E-2</v>
      </c>
      <c r="DT48" s="2">
        <v>1.41E-2</v>
      </c>
      <c r="DU48" s="2">
        <v>1.3899999999999999E-2</v>
      </c>
      <c r="DV48" s="2">
        <v>1.37E-2</v>
      </c>
      <c r="DW48" s="2">
        <v>1.4500000000000001E-2</v>
      </c>
      <c r="DX48" s="2">
        <v>1.4200000000000001E-2</v>
      </c>
      <c r="DY48" s="2">
        <v>1.41E-2</v>
      </c>
      <c r="DZ48" s="2">
        <v>1.44E-2</v>
      </c>
      <c r="EA48" s="2">
        <v>1.4500000000000001E-2</v>
      </c>
      <c r="EB48" s="2">
        <v>1.4800000000000001E-2</v>
      </c>
      <c r="EC48" s="2">
        <v>1.46E-2</v>
      </c>
      <c r="ED48" s="2">
        <v>1.46E-2</v>
      </c>
      <c r="EE48" s="2">
        <v>1.4500000000000001E-2</v>
      </c>
      <c r="EF48" s="2">
        <v>1.41E-2</v>
      </c>
      <c r="EG48" s="2">
        <v>1.43E-2</v>
      </c>
      <c r="EH48" s="2">
        <v>1.4E-2</v>
      </c>
      <c r="EI48" s="2">
        <v>1.5100000000000001E-2</v>
      </c>
      <c r="EJ48" s="2">
        <v>1.5100000000000001E-2</v>
      </c>
      <c r="EK48" s="2">
        <v>1.41E-2</v>
      </c>
      <c r="EL48" s="2">
        <v>1.49E-2</v>
      </c>
      <c r="EM48" s="2">
        <v>1.4200000000000001E-2</v>
      </c>
      <c r="EN48" s="2">
        <v>1.44E-2</v>
      </c>
      <c r="EO48" s="2">
        <v>2.2700000000000001E-2</v>
      </c>
      <c r="EP48" s="2">
        <v>2.0500000000000001E-2</v>
      </c>
      <c r="EQ48" s="2">
        <v>1.9400000000000001E-2</v>
      </c>
      <c r="ER48" s="2">
        <v>1.95E-2</v>
      </c>
      <c r="ES48" s="2">
        <v>1.9400000000000001E-2</v>
      </c>
      <c r="ET48" s="2">
        <f t="shared" si="0"/>
        <v>1.7848139558334173E-2</v>
      </c>
      <c r="EU48" s="2">
        <f t="shared" si="1"/>
        <v>1.6133911465160834E-2</v>
      </c>
      <c r="EV48" s="7" t="s">
        <v>46</v>
      </c>
      <c r="EW48" s="2">
        <f t="shared" si="2"/>
        <v>1.7343954825047896E-2</v>
      </c>
      <c r="EX48" s="2">
        <f t="shared" si="3"/>
        <v>1.7747302611676917E-2</v>
      </c>
    </row>
    <row r="49" spans="1:154" x14ac:dyDescent="0.25">
      <c r="A49" t="s">
        <v>9</v>
      </c>
      <c r="B49" s="2">
        <v>4.2000000000000003E-2</v>
      </c>
      <c r="C49" s="2">
        <v>4.3900000000000002E-2</v>
      </c>
      <c r="D49" s="2">
        <v>4.3900000000000002E-2</v>
      </c>
      <c r="E49" s="2">
        <v>4.5100000000000001E-2</v>
      </c>
      <c r="F49" s="2">
        <v>4.4699999999999997E-2</v>
      </c>
      <c r="G49" s="2">
        <v>4.4699999999999997E-2</v>
      </c>
      <c r="H49" s="2">
        <v>3.61E-2</v>
      </c>
      <c r="I49" s="2">
        <v>4.2000000000000003E-2</v>
      </c>
      <c r="J49" s="2">
        <v>3.8300000000000001E-2</v>
      </c>
      <c r="K49" s="2">
        <v>3.78E-2</v>
      </c>
      <c r="L49" s="2">
        <v>3.6499999999999998E-2</v>
      </c>
      <c r="M49" s="2">
        <v>3.5799999999999998E-2</v>
      </c>
      <c r="N49" s="2">
        <v>3.8300000000000001E-2</v>
      </c>
      <c r="O49" s="2">
        <v>4.02E-2</v>
      </c>
      <c r="P49" s="2">
        <v>3.9899999999999998E-2</v>
      </c>
      <c r="Q49" s="2">
        <v>4.07E-2</v>
      </c>
      <c r="R49" s="2">
        <v>3.8899999999999997E-2</v>
      </c>
      <c r="S49" s="2">
        <v>3.7600000000000001E-2</v>
      </c>
      <c r="T49" s="2">
        <v>3.6200000000000003E-2</v>
      </c>
      <c r="U49" s="2">
        <v>3.5000000000000003E-2</v>
      </c>
      <c r="V49" s="2">
        <v>3.5000000000000003E-2</v>
      </c>
      <c r="W49" s="2">
        <v>3.4099999999999998E-2</v>
      </c>
      <c r="X49" s="2">
        <v>3.5999999999999997E-2</v>
      </c>
      <c r="Y49" s="2">
        <v>3.5900000000000001E-2</v>
      </c>
      <c r="Z49" s="2">
        <v>3.7199999999999997E-2</v>
      </c>
      <c r="AA49" s="2">
        <v>3.7199999999999997E-2</v>
      </c>
      <c r="AB49" s="2">
        <v>3.7600000000000001E-2</v>
      </c>
      <c r="AC49" s="2">
        <v>3.7100000000000001E-2</v>
      </c>
      <c r="AD49" s="2">
        <v>3.6999999999999998E-2</v>
      </c>
      <c r="AE49" s="2">
        <v>3.5999999999999997E-2</v>
      </c>
      <c r="AF49" s="2">
        <v>3.3700000000000001E-2</v>
      </c>
      <c r="AG49" s="2">
        <v>3.4299999999999997E-2</v>
      </c>
      <c r="AH49" s="2">
        <v>3.5499999999999997E-2</v>
      </c>
      <c r="AI49" s="2">
        <v>3.4000000000000002E-2</v>
      </c>
      <c r="AJ49" s="2">
        <v>3.4200000000000001E-2</v>
      </c>
      <c r="AK49" s="2">
        <v>3.27E-2</v>
      </c>
      <c r="AL49" s="2">
        <v>3.4599999999999999E-2</v>
      </c>
      <c r="AM49" s="2">
        <v>3.44E-2</v>
      </c>
      <c r="AN49" s="2">
        <v>3.3399999999999999E-2</v>
      </c>
      <c r="AO49" s="2">
        <v>3.4000000000000002E-2</v>
      </c>
      <c r="AP49" s="2">
        <v>3.44E-2</v>
      </c>
      <c r="AQ49" s="2">
        <v>3.4700000000000002E-2</v>
      </c>
      <c r="AR49" s="2">
        <v>3.32E-2</v>
      </c>
      <c r="AS49" s="2">
        <v>3.2899999999999999E-2</v>
      </c>
      <c r="AT49" s="2">
        <v>3.3700000000000001E-2</v>
      </c>
      <c r="AU49" s="2">
        <v>3.4799999999999998E-2</v>
      </c>
      <c r="AV49" s="2">
        <v>3.5299999999999998E-2</v>
      </c>
      <c r="AW49" s="2">
        <v>3.7499999999999999E-2</v>
      </c>
      <c r="AX49" s="2">
        <v>3.6999999999999998E-2</v>
      </c>
      <c r="AY49" s="2">
        <v>3.6799999999999999E-2</v>
      </c>
      <c r="AZ49" s="2">
        <v>3.6900000000000002E-2</v>
      </c>
      <c r="BA49" s="2">
        <v>3.4599999999999999E-2</v>
      </c>
      <c r="BB49" s="2">
        <v>3.5099999999999999E-2</v>
      </c>
      <c r="BC49" s="2">
        <v>3.5000000000000003E-2</v>
      </c>
      <c r="BD49" s="2">
        <v>3.5099999999999999E-2</v>
      </c>
      <c r="BE49" s="2">
        <v>3.5999999999999997E-2</v>
      </c>
      <c r="BF49" s="2">
        <v>3.49E-2</v>
      </c>
      <c r="BG49" s="2">
        <v>3.4599999999999999E-2</v>
      </c>
      <c r="BH49" s="2">
        <v>3.2899999999999999E-2</v>
      </c>
      <c r="BI49" s="2">
        <v>3.2500000000000001E-2</v>
      </c>
      <c r="BJ49" s="2">
        <v>3.0800000000000001E-2</v>
      </c>
      <c r="BK49" s="2">
        <v>2.8899999999999999E-2</v>
      </c>
      <c r="BL49" s="2">
        <v>3.3500000000000002E-2</v>
      </c>
      <c r="BM49" s="2">
        <v>3.32E-2</v>
      </c>
      <c r="BN49" s="2">
        <v>2.9000000000000001E-2</v>
      </c>
      <c r="BO49" s="2">
        <v>2.76E-2</v>
      </c>
      <c r="BP49" s="2">
        <v>2.7300000000000001E-2</v>
      </c>
      <c r="BQ49" s="2">
        <v>2.6700000000000002E-2</v>
      </c>
      <c r="BR49" s="2">
        <v>2.6800000000000001E-2</v>
      </c>
      <c r="BS49" s="2">
        <v>2.63E-2</v>
      </c>
      <c r="BT49" s="2">
        <v>2.6100000000000002E-2</v>
      </c>
      <c r="BU49" s="2">
        <v>2.64E-2</v>
      </c>
      <c r="BV49" s="2">
        <v>2.75E-2</v>
      </c>
      <c r="BW49" s="2">
        <v>2.6200000000000001E-2</v>
      </c>
      <c r="BX49" s="2">
        <v>2.6599999999999999E-2</v>
      </c>
      <c r="BY49" s="2">
        <v>2.7900000000000001E-2</v>
      </c>
      <c r="BZ49" s="2">
        <v>2.7900000000000001E-2</v>
      </c>
      <c r="CA49" s="2">
        <v>2.6100000000000002E-2</v>
      </c>
      <c r="CB49" s="2">
        <v>2.6100000000000002E-2</v>
      </c>
      <c r="CC49" s="2">
        <v>2.6100000000000002E-2</v>
      </c>
      <c r="CD49" s="2">
        <v>2.5999999999999999E-2</v>
      </c>
      <c r="CE49" s="2">
        <v>2.5399999999999999E-2</v>
      </c>
      <c r="CF49" s="2">
        <v>2.5499999999999998E-2</v>
      </c>
      <c r="CH49" s="2">
        <v>2.6100000000000002E-2</v>
      </c>
      <c r="CI49" s="2">
        <v>2.58E-2</v>
      </c>
      <c r="CJ49" s="2">
        <v>2.5899999999999999E-2</v>
      </c>
      <c r="CK49" s="2">
        <v>2.5600000000000001E-2</v>
      </c>
      <c r="CL49" s="2">
        <v>2.6499999999999999E-2</v>
      </c>
      <c r="CM49" s="2">
        <v>2.63E-2</v>
      </c>
      <c r="CN49" s="2">
        <v>2.6200000000000001E-2</v>
      </c>
      <c r="CO49" s="2">
        <v>2.5499999999999998E-2</v>
      </c>
      <c r="CP49" s="2">
        <v>2.5700000000000001E-2</v>
      </c>
      <c r="CQ49" s="2">
        <v>2.53E-2</v>
      </c>
      <c r="CR49" s="2">
        <v>2.35E-2</v>
      </c>
      <c r="CS49" s="2">
        <v>2.4500000000000001E-2</v>
      </c>
      <c r="CT49" s="2">
        <v>2.4299999999999999E-2</v>
      </c>
      <c r="CU49" s="2">
        <v>2.6100000000000002E-2</v>
      </c>
      <c r="CV49" s="2">
        <v>2.5000000000000001E-2</v>
      </c>
      <c r="CW49" s="2">
        <v>2.46E-2</v>
      </c>
      <c r="CX49" s="2">
        <v>2.41E-2</v>
      </c>
      <c r="CY49" s="2">
        <v>2.3699999999999999E-2</v>
      </c>
      <c r="CZ49" s="2">
        <v>2.3699999999999999E-2</v>
      </c>
      <c r="DA49" s="2">
        <v>2.2700000000000001E-2</v>
      </c>
      <c r="DB49" s="2">
        <v>2.3199999999999998E-2</v>
      </c>
      <c r="DC49" s="2">
        <v>2.2700000000000001E-2</v>
      </c>
      <c r="DD49" s="2">
        <v>2.0799999999999999E-2</v>
      </c>
      <c r="DE49" s="2">
        <v>2.2200000000000001E-2</v>
      </c>
      <c r="DF49" s="2">
        <v>2.18E-2</v>
      </c>
      <c r="DG49" s="2">
        <v>2.3E-2</v>
      </c>
      <c r="DH49" s="2">
        <v>2.3199999999999998E-2</v>
      </c>
      <c r="DI49" s="2">
        <v>2.2499999999999999E-2</v>
      </c>
      <c r="DJ49" s="2">
        <v>2.3300000000000001E-2</v>
      </c>
      <c r="DK49" s="2">
        <v>2.3300000000000001E-2</v>
      </c>
      <c r="DL49" s="2">
        <v>1.9699999999999999E-2</v>
      </c>
      <c r="DM49" s="2">
        <v>1.9199999999999998E-2</v>
      </c>
      <c r="DN49" s="2">
        <v>1.8499999999999999E-2</v>
      </c>
      <c r="DO49" s="2">
        <v>1.8499999999999999E-2</v>
      </c>
      <c r="DP49" s="2">
        <v>1.8800000000000001E-2</v>
      </c>
      <c r="DQ49" s="2">
        <v>1.8100000000000002E-2</v>
      </c>
      <c r="DR49" s="2">
        <v>1.9099999999999999E-2</v>
      </c>
      <c r="DS49" s="2">
        <v>1.9900000000000001E-2</v>
      </c>
      <c r="DT49" s="2">
        <v>2.0500000000000001E-2</v>
      </c>
      <c r="DU49" s="2">
        <v>2.1299999999999999E-2</v>
      </c>
      <c r="DV49" s="2">
        <v>1.9300000000000001E-2</v>
      </c>
      <c r="DW49" s="2">
        <v>1.9300000000000001E-2</v>
      </c>
      <c r="DX49" s="2">
        <v>1.9699999999999999E-2</v>
      </c>
      <c r="DY49" s="2">
        <v>1.8599999999999998E-2</v>
      </c>
      <c r="DZ49" s="2">
        <v>1.9099999999999999E-2</v>
      </c>
      <c r="EA49" s="2">
        <v>1.9699999999999999E-2</v>
      </c>
      <c r="EB49" s="2">
        <v>2.0500000000000001E-2</v>
      </c>
      <c r="EC49" s="2">
        <v>2.07E-2</v>
      </c>
      <c r="ED49" s="2">
        <v>2.1299999999999999E-2</v>
      </c>
      <c r="EE49" s="2">
        <v>2.1999999999999999E-2</v>
      </c>
      <c r="EF49" s="2">
        <v>2.1499999999999998E-2</v>
      </c>
      <c r="EG49" s="2">
        <v>2.1899999999999999E-2</v>
      </c>
      <c r="EH49" s="2">
        <v>2.1899999999999999E-2</v>
      </c>
      <c r="EI49" s="2">
        <v>2.2100000000000002E-2</v>
      </c>
      <c r="EJ49" s="2">
        <v>2.1700000000000001E-2</v>
      </c>
      <c r="EK49" s="2">
        <v>2.1100000000000001E-2</v>
      </c>
      <c r="EL49" s="2">
        <v>2.1100000000000001E-2</v>
      </c>
      <c r="EM49" s="2">
        <v>2.12E-2</v>
      </c>
      <c r="EN49" s="2">
        <v>2.1999999999999999E-2</v>
      </c>
      <c r="EO49" s="2">
        <v>2.2599999999999999E-2</v>
      </c>
      <c r="EP49" s="2">
        <v>2.29E-2</v>
      </c>
      <c r="EQ49" s="2">
        <v>2.3599999999999999E-2</v>
      </c>
      <c r="ER49" s="2">
        <v>2.41E-2</v>
      </c>
      <c r="ES49" s="2">
        <v>2.5000000000000001E-2</v>
      </c>
      <c r="ET49" s="2">
        <f t="shared" si="0"/>
        <v>2.4425547313189796E-2</v>
      </c>
      <c r="EU49" s="2">
        <f t="shared" si="1"/>
        <v>2.5239732223629456E-2</v>
      </c>
      <c r="EV49" s="7" t="s">
        <v>47</v>
      </c>
      <c r="EW49" s="2">
        <f t="shared" si="2"/>
        <v>2.388275737289669E-2</v>
      </c>
      <c r="EX49" s="2">
        <f t="shared" si="3"/>
        <v>2.3611362402750136E-2</v>
      </c>
    </row>
    <row r="50" spans="1:154" x14ac:dyDescent="0.25">
      <c r="A50" t="s">
        <v>10</v>
      </c>
      <c r="B50" s="2">
        <v>9.6799999999999997E-2</v>
      </c>
      <c r="C50" s="2">
        <v>0.10100000000000001</v>
      </c>
      <c r="D50" s="2">
        <v>0.10100000000000001</v>
      </c>
      <c r="E50" s="2">
        <v>0.1012</v>
      </c>
      <c r="F50" s="2">
        <v>9.9000000000000005E-2</v>
      </c>
      <c r="G50" s="2">
        <v>9.9000000000000005E-2</v>
      </c>
      <c r="H50" s="2">
        <v>6.4899999999999999E-2</v>
      </c>
      <c r="I50" s="2">
        <v>9.6799999999999997E-2</v>
      </c>
      <c r="J50" s="2">
        <v>8.6300000000000002E-2</v>
      </c>
      <c r="K50" s="2">
        <v>7.7399999999999997E-2</v>
      </c>
      <c r="L50" s="2">
        <v>8.3400000000000002E-2</v>
      </c>
      <c r="M50" s="2">
        <v>8.43E-2</v>
      </c>
      <c r="N50" s="2">
        <v>9.06E-2</v>
      </c>
      <c r="O50" s="2">
        <v>9.2600000000000002E-2</v>
      </c>
      <c r="P50" s="2">
        <v>9.0200000000000002E-2</v>
      </c>
      <c r="Q50" s="2">
        <v>9.5600000000000004E-2</v>
      </c>
      <c r="R50" s="2">
        <v>9.6500000000000002E-2</v>
      </c>
      <c r="S50" s="2">
        <v>9.5100000000000004E-2</v>
      </c>
      <c r="T50" s="2">
        <v>8.4599999999999995E-2</v>
      </c>
      <c r="U50" s="2">
        <v>8.2699999999999996E-2</v>
      </c>
      <c r="V50" s="2">
        <v>8.3400000000000002E-2</v>
      </c>
      <c r="W50" s="2">
        <v>7.6399999999999996E-2</v>
      </c>
      <c r="X50" s="2">
        <v>7.6300000000000007E-2</v>
      </c>
      <c r="Y50" s="2">
        <v>7.3599999999999999E-2</v>
      </c>
      <c r="Z50" s="2">
        <v>8.4099999999999994E-2</v>
      </c>
      <c r="AA50" s="2">
        <v>8.4099999999999994E-2</v>
      </c>
      <c r="AB50" s="2">
        <v>8.4400000000000003E-2</v>
      </c>
      <c r="AC50" s="2">
        <v>8.2900000000000001E-2</v>
      </c>
      <c r="AD50" s="2">
        <v>8.2000000000000003E-2</v>
      </c>
      <c r="AE50" s="2">
        <v>8.6599999999999996E-2</v>
      </c>
      <c r="AF50" s="2">
        <v>8.4599999999999995E-2</v>
      </c>
      <c r="AG50" s="2">
        <v>8.5599999999999996E-2</v>
      </c>
      <c r="AH50" s="2">
        <v>9.1399999999999995E-2</v>
      </c>
      <c r="AI50" s="2">
        <v>8.9800000000000005E-2</v>
      </c>
      <c r="AJ50" s="2">
        <v>8.7999999999999995E-2</v>
      </c>
      <c r="AK50" s="2">
        <v>8.2600000000000007E-2</v>
      </c>
      <c r="AL50" s="2">
        <v>9.0399999999999994E-2</v>
      </c>
      <c r="AM50" s="2">
        <v>8.72E-2</v>
      </c>
      <c r="AN50" s="2">
        <v>8.3799999999999999E-2</v>
      </c>
      <c r="AO50" s="2">
        <v>8.2500000000000004E-2</v>
      </c>
      <c r="AP50" s="2">
        <v>8.14E-2</v>
      </c>
      <c r="AQ50" s="2">
        <v>7.7700000000000005E-2</v>
      </c>
      <c r="AR50" s="2">
        <v>7.5999999999999998E-2</v>
      </c>
      <c r="AS50" s="2">
        <v>7.4200000000000002E-2</v>
      </c>
      <c r="AT50" s="2">
        <v>8.2600000000000007E-2</v>
      </c>
      <c r="AU50" s="2">
        <v>7.8299999999999995E-2</v>
      </c>
      <c r="AV50" s="2">
        <v>7.3200000000000001E-2</v>
      </c>
      <c r="AW50" s="2">
        <v>7.6100000000000001E-2</v>
      </c>
      <c r="AX50" s="2">
        <v>7.7600000000000002E-2</v>
      </c>
      <c r="AY50" s="2">
        <v>7.4700000000000003E-2</v>
      </c>
      <c r="AZ50" s="2">
        <v>6.9500000000000006E-2</v>
      </c>
      <c r="BA50" s="2">
        <v>6.7199999999999996E-2</v>
      </c>
      <c r="BB50" s="2">
        <v>6.6299999999999998E-2</v>
      </c>
      <c r="BC50" s="2">
        <v>6.4199999999999993E-2</v>
      </c>
      <c r="BD50" s="2">
        <v>6.1800000000000001E-2</v>
      </c>
      <c r="BE50" s="2">
        <v>6.0999999999999999E-2</v>
      </c>
      <c r="BF50" s="2">
        <v>6.0100000000000001E-2</v>
      </c>
      <c r="BG50" s="2">
        <v>5.8599999999999999E-2</v>
      </c>
      <c r="BH50" s="2">
        <v>5.7099999999999998E-2</v>
      </c>
      <c r="BI50" s="2">
        <v>5.6899999999999999E-2</v>
      </c>
      <c r="BJ50" s="2">
        <v>5.6500000000000002E-2</v>
      </c>
      <c r="BK50" s="2">
        <v>5.5300000000000002E-2</v>
      </c>
      <c r="BL50" s="2">
        <v>5.9400000000000001E-2</v>
      </c>
      <c r="BM50" s="2">
        <v>5.8400000000000001E-2</v>
      </c>
      <c r="BN50" s="2">
        <v>5.4199999999999998E-2</v>
      </c>
      <c r="BO50" s="2">
        <v>5.3100000000000001E-2</v>
      </c>
      <c r="BP50" s="2">
        <v>5.2499999999999998E-2</v>
      </c>
      <c r="BQ50" s="2">
        <v>5.1999999999999998E-2</v>
      </c>
      <c r="BR50" s="2">
        <v>5.21E-2</v>
      </c>
      <c r="BS50" s="2">
        <v>5.1700000000000003E-2</v>
      </c>
      <c r="BT50" s="2">
        <v>4.9399999999999999E-2</v>
      </c>
      <c r="BU50" s="2">
        <v>5.0200000000000002E-2</v>
      </c>
      <c r="BV50" s="2">
        <v>5.7500000000000002E-2</v>
      </c>
      <c r="BW50" s="2">
        <v>5.4300000000000001E-2</v>
      </c>
      <c r="BX50" s="2">
        <v>5.1799999999999999E-2</v>
      </c>
      <c r="BY50" s="2">
        <v>5.1900000000000002E-2</v>
      </c>
      <c r="BZ50" s="2">
        <v>5.1900000000000002E-2</v>
      </c>
      <c r="CA50" s="2">
        <v>4.8000000000000001E-2</v>
      </c>
      <c r="CB50" s="2">
        <v>4.8000000000000001E-2</v>
      </c>
      <c r="CC50" s="2">
        <v>4.8000000000000001E-2</v>
      </c>
      <c r="CD50" s="2">
        <v>4.5499999999999999E-2</v>
      </c>
      <c r="CE50" s="2">
        <v>4.5400000000000003E-2</v>
      </c>
      <c r="CF50" s="2">
        <v>4.1700000000000001E-2</v>
      </c>
      <c r="CH50" s="2">
        <v>4.1000000000000002E-2</v>
      </c>
      <c r="CI50" s="2">
        <v>4.3200000000000002E-2</v>
      </c>
      <c r="CJ50" s="2">
        <v>4.1399999999999999E-2</v>
      </c>
      <c r="CK50" s="2">
        <v>4.0800000000000003E-2</v>
      </c>
      <c r="CL50" s="2">
        <v>4.1300000000000003E-2</v>
      </c>
      <c r="CM50" s="2">
        <v>3.8800000000000001E-2</v>
      </c>
      <c r="CN50" s="2">
        <v>3.7400000000000003E-2</v>
      </c>
      <c r="CO50" s="2">
        <v>3.6600000000000001E-2</v>
      </c>
      <c r="CP50" s="2">
        <v>3.5999999999999997E-2</v>
      </c>
      <c r="CQ50" s="2">
        <v>3.5900000000000001E-2</v>
      </c>
      <c r="CR50" s="2">
        <v>3.5400000000000001E-2</v>
      </c>
      <c r="CS50" s="2">
        <v>3.61E-2</v>
      </c>
      <c r="CT50" s="2">
        <v>3.2500000000000001E-2</v>
      </c>
      <c r="CU50" s="2">
        <v>4.2599999999999999E-2</v>
      </c>
      <c r="CV50" s="2">
        <v>3.7900000000000003E-2</v>
      </c>
      <c r="CW50" s="2">
        <v>3.7499999999999999E-2</v>
      </c>
      <c r="CX50" s="2">
        <v>3.8300000000000001E-2</v>
      </c>
      <c r="CY50" s="2">
        <v>3.56E-2</v>
      </c>
      <c r="CZ50" s="2">
        <v>3.3799999999999997E-2</v>
      </c>
      <c r="DA50" s="2">
        <v>3.0700000000000002E-2</v>
      </c>
      <c r="DB50" s="2">
        <v>3.0200000000000001E-2</v>
      </c>
      <c r="DC50" s="2">
        <v>3.04E-2</v>
      </c>
      <c r="DD50" s="2">
        <v>2.87E-2</v>
      </c>
      <c r="DE50" s="2">
        <v>2.8199999999999999E-2</v>
      </c>
      <c r="DF50" s="2">
        <v>2.69E-2</v>
      </c>
      <c r="DG50" s="2">
        <v>2.9700000000000001E-2</v>
      </c>
      <c r="DH50" s="2">
        <v>2.8799999999999999E-2</v>
      </c>
      <c r="DI50" s="2">
        <v>2.8000000000000001E-2</v>
      </c>
      <c r="DJ50" s="2">
        <v>2.7900000000000001E-2</v>
      </c>
      <c r="DK50" s="2">
        <v>2.5899999999999999E-2</v>
      </c>
      <c r="DL50" s="2">
        <v>2.53E-2</v>
      </c>
      <c r="DM50" s="2">
        <v>2.4500000000000001E-2</v>
      </c>
      <c r="DN50" s="2">
        <v>2.4500000000000001E-2</v>
      </c>
      <c r="DO50" s="2">
        <v>2.4899999999999999E-2</v>
      </c>
      <c r="DP50" s="2">
        <v>2.5999999999999999E-2</v>
      </c>
      <c r="DQ50" s="2">
        <v>2.64E-2</v>
      </c>
      <c r="DR50" s="2">
        <v>2.6800000000000001E-2</v>
      </c>
      <c r="DS50" s="2">
        <v>2.8899999999999999E-2</v>
      </c>
      <c r="DT50" s="2">
        <v>2.9000000000000001E-2</v>
      </c>
      <c r="DU50" s="2">
        <v>3.04E-2</v>
      </c>
      <c r="DV50" s="2">
        <v>3.04E-2</v>
      </c>
      <c r="DW50" s="2">
        <v>3.0200000000000001E-2</v>
      </c>
      <c r="DX50" s="2">
        <v>3.0599999999999999E-2</v>
      </c>
      <c r="DY50" s="2">
        <v>2.9899999999999999E-2</v>
      </c>
      <c r="DZ50" s="2">
        <v>2.92E-2</v>
      </c>
      <c r="EA50" s="2">
        <v>2.8400000000000002E-2</v>
      </c>
      <c r="EB50" s="2">
        <v>2.7400000000000001E-2</v>
      </c>
      <c r="EC50" s="2">
        <v>2.6700000000000002E-2</v>
      </c>
      <c r="ED50" s="2">
        <v>2.7900000000000001E-2</v>
      </c>
      <c r="EE50" s="2">
        <v>3.4000000000000002E-2</v>
      </c>
      <c r="EF50" s="2">
        <v>3.2399999999999998E-2</v>
      </c>
      <c r="EG50" s="2">
        <v>3.0499999999999999E-2</v>
      </c>
      <c r="EH50" s="2">
        <v>3.04E-2</v>
      </c>
      <c r="EI50" s="2">
        <v>2.9899999999999999E-2</v>
      </c>
      <c r="EJ50" s="2">
        <v>2.9700000000000001E-2</v>
      </c>
      <c r="EK50" s="2">
        <v>2.75E-2</v>
      </c>
      <c r="EL50" s="2">
        <v>2.7799999999999998E-2</v>
      </c>
      <c r="EM50" s="2">
        <v>2.7699999999999999E-2</v>
      </c>
      <c r="EN50" s="2">
        <v>2.8000000000000001E-2</v>
      </c>
      <c r="EO50" s="2">
        <v>2.81E-2</v>
      </c>
      <c r="EP50" s="2">
        <v>2.7400000000000001E-2</v>
      </c>
      <c r="EQ50" s="2">
        <v>3.09E-2</v>
      </c>
      <c r="ER50" s="2">
        <v>3.1099999999999999E-2</v>
      </c>
      <c r="ES50" s="2">
        <v>3.1699999999999999E-2</v>
      </c>
      <c r="ET50" s="2">
        <f t="shared" si="0"/>
        <v>2.9380371889219707E-2</v>
      </c>
      <c r="EU50" s="2">
        <f t="shared" si="1"/>
        <v>2.8818605696309195E-2</v>
      </c>
      <c r="EV50" s="7"/>
      <c r="EW50" s="2"/>
      <c r="EX50" s="2"/>
    </row>
    <row r="51" spans="1:154" x14ac:dyDescent="0.25">
      <c r="A51" t="s">
        <v>11</v>
      </c>
      <c r="B51" s="2">
        <v>1.5699999999999999E-2</v>
      </c>
      <c r="C51" s="2">
        <v>1.5599999999999999E-2</v>
      </c>
      <c r="D51" s="2">
        <v>1.5599999999999999E-2</v>
      </c>
      <c r="E51" s="2">
        <v>1.55E-2</v>
      </c>
      <c r="F51" s="2">
        <v>1.55E-2</v>
      </c>
      <c r="G51" s="2">
        <v>1.55E-2</v>
      </c>
      <c r="H51" s="2">
        <v>1.37E-2</v>
      </c>
      <c r="I51" s="2">
        <v>1.5699999999999999E-2</v>
      </c>
      <c r="J51" s="2">
        <v>1.5699999999999999E-2</v>
      </c>
      <c r="K51" s="2">
        <v>1.52E-2</v>
      </c>
      <c r="L51" s="2">
        <v>1.5699999999999999E-2</v>
      </c>
      <c r="M51" s="2">
        <v>1.6299999999999999E-2</v>
      </c>
      <c r="N51" s="2">
        <v>1.7600000000000001E-2</v>
      </c>
      <c r="O51" s="2">
        <v>1.9E-2</v>
      </c>
      <c r="P51" s="2">
        <v>1.84E-2</v>
      </c>
      <c r="Q51" s="2">
        <v>1.8800000000000001E-2</v>
      </c>
      <c r="R51" s="2">
        <v>1.9900000000000001E-2</v>
      </c>
      <c r="S51" s="2">
        <v>1.9699999999999999E-2</v>
      </c>
      <c r="T51" s="2">
        <v>1.9800000000000002E-2</v>
      </c>
      <c r="U51" s="2">
        <v>0.02</v>
      </c>
      <c r="V51" s="2">
        <v>2.0500000000000001E-2</v>
      </c>
      <c r="W51" s="2">
        <v>2.0400000000000001E-2</v>
      </c>
      <c r="X51" s="2">
        <v>1.52E-2</v>
      </c>
      <c r="Y51" s="2">
        <v>1.4500000000000001E-2</v>
      </c>
      <c r="Z51" s="2">
        <v>1.4200000000000001E-2</v>
      </c>
      <c r="AA51" s="2">
        <v>1.4200000000000001E-2</v>
      </c>
      <c r="AB51" s="2">
        <v>1.5299999999999999E-2</v>
      </c>
      <c r="AC51" s="2">
        <v>1.4999999999999999E-2</v>
      </c>
      <c r="AD51" s="2">
        <v>1.5900000000000001E-2</v>
      </c>
      <c r="AE51" s="2">
        <v>1.5900000000000001E-2</v>
      </c>
      <c r="AF51" s="2">
        <v>1.4999999999999999E-2</v>
      </c>
      <c r="AG51" s="2">
        <v>1.4500000000000001E-2</v>
      </c>
      <c r="AH51" s="2">
        <v>1.43E-2</v>
      </c>
      <c r="AI51" s="2">
        <v>1.4999999999999999E-2</v>
      </c>
      <c r="AJ51" s="2">
        <v>1.5800000000000002E-2</v>
      </c>
      <c r="AK51" s="2">
        <v>1.41E-2</v>
      </c>
      <c r="AL51" s="2">
        <v>1.4999999999999999E-2</v>
      </c>
      <c r="AM51" s="2">
        <v>1.5299999999999999E-2</v>
      </c>
      <c r="AN51" s="2">
        <v>1.47E-2</v>
      </c>
      <c r="AO51" s="2">
        <v>1.44E-2</v>
      </c>
      <c r="AP51" s="2">
        <v>1.4800000000000001E-2</v>
      </c>
      <c r="AQ51" s="2">
        <v>1.5100000000000001E-2</v>
      </c>
      <c r="AR51" s="2">
        <v>1.4999999999999999E-2</v>
      </c>
      <c r="AS51" s="2">
        <v>1.4999999999999999E-2</v>
      </c>
      <c r="AT51" s="2">
        <v>1.6E-2</v>
      </c>
      <c r="AU51" s="2">
        <v>1.6E-2</v>
      </c>
      <c r="AV51" s="2">
        <v>1.5900000000000001E-2</v>
      </c>
      <c r="AW51" s="2">
        <v>1.7399999999999999E-2</v>
      </c>
      <c r="AX51" s="2">
        <v>1.5800000000000002E-2</v>
      </c>
      <c r="AY51" s="2">
        <v>1.5299999999999999E-2</v>
      </c>
      <c r="AZ51" s="2">
        <v>1.5599999999999999E-2</v>
      </c>
      <c r="BA51" s="2">
        <v>1.6500000000000001E-2</v>
      </c>
      <c r="BB51" s="2">
        <v>1.66E-2</v>
      </c>
      <c r="BC51" s="2">
        <v>1.5800000000000002E-2</v>
      </c>
      <c r="BD51" s="2">
        <v>1.55E-2</v>
      </c>
      <c r="BE51" s="2">
        <v>1.4800000000000001E-2</v>
      </c>
      <c r="BF51" s="2">
        <v>1.43E-2</v>
      </c>
      <c r="BG51" s="2">
        <v>1.55E-2</v>
      </c>
      <c r="BH51" s="2">
        <v>1.35E-2</v>
      </c>
      <c r="BI51" s="2">
        <v>1.38E-2</v>
      </c>
      <c r="BJ51" s="2">
        <v>1.3899999999999999E-2</v>
      </c>
      <c r="BK51" s="2">
        <v>1.41E-2</v>
      </c>
      <c r="BL51" s="2">
        <v>1.4500000000000001E-2</v>
      </c>
      <c r="BM51" s="2">
        <v>1.35E-2</v>
      </c>
      <c r="BN51" s="2">
        <v>1.3299999999999999E-2</v>
      </c>
      <c r="BO51" s="2">
        <v>1.4500000000000001E-2</v>
      </c>
      <c r="BP51" s="2">
        <v>1.41E-2</v>
      </c>
      <c r="BQ51" s="2">
        <v>1.3899999999999999E-2</v>
      </c>
      <c r="BR51" s="2">
        <v>1.4200000000000001E-2</v>
      </c>
      <c r="BS51" s="2">
        <v>1.4800000000000001E-2</v>
      </c>
      <c r="BT51" s="2">
        <v>1.3100000000000001E-2</v>
      </c>
      <c r="BU51" s="2">
        <v>1.32E-2</v>
      </c>
      <c r="BV51" s="2">
        <v>1.2699999999999999E-2</v>
      </c>
      <c r="BW51" s="2">
        <v>1.21E-2</v>
      </c>
      <c r="BX51" s="2">
        <v>1.1599999999999999E-2</v>
      </c>
      <c r="BY51" s="2">
        <v>1.18E-2</v>
      </c>
      <c r="BZ51" s="2">
        <v>1.18E-2</v>
      </c>
      <c r="CA51" s="2">
        <v>1.23E-2</v>
      </c>
      <c r="CB51" s="2">
        <v>1.23E-2</v>
      </c>
      <c r="CC51" s="2">
        <v>1.23E-2</v>
      </c>
      <c r="CD51" s="2">
        <v>1.17E-2</v>
      </c>
      <c r="CE51" s="2">
        <v>1.15E-2</v>
      </c>
      <c r="CF51" s="2">
        <v>1.12E-2</v>
      </c>
      <c r="CH51" s="2">
        <v>1.14E-2</v>
      </c>
      <c r="CI51" s="2">
        <v>1.14E-2</v>
      </c>
      <c r="CJ51" s="2">
        <v>1.12E-2</v>
      </c>
      <c r="CK51" s="2">
        <v>1.0800000000000001E-2</v>
      </c>
      <c r="CL51" s="2">
        <v>1.0699999999999999E-2</v>
      </c>
      <c r="CM51" s="2">
        <v>1.0699999999999999E-2</v>
      </c>
      <c r="CN51" s="2">
        <v>1.0500000000000001E-2</v>
      </c>
      <c r="CO51" s="2">
        <v>1.0999999999999999E-2</v>
      </c>
      <c r="CP51" s="2">
        <v>1.06E-2</v>
      </c>
      <c r="CQ51" s="2">
        <v>9.5999999999999992E-3</v>
      </c>
      <c r="CR51" s="2">
        <v>9.5999999999999992E-3</v>
      </c>
      <c r="CS51" s="2">
        <v>9.4000000000000004E-3</v>
      </c>
      <c r="CT51" s="2">
        <v>9.1999999999999998E-3</v>
      </c>
      <c r="CU51" s="2">
        <v>9.9000000000000008E-3</v>
      </c>
      <c r="CV51" s="2">
        <v>1.01E-2</v>
      </c>
      <c r="CW51" s="2">
        <v>1.0200000000000001E-2</v>
      </c>
      <c r="CX51" s="2">
        <v>8.8999999999999999E-3</v>
      </c>
      <c r="CY51" s="2">
        <v>9.4999999999999998E-3</v>
      </c>
      <c r="CZ51" s="2">
        <v>9.5999999999999992E-3</v>
      </c>
      <c r="DA51" s="2">
        <v>9.1999999999999998E-3</v>
      </c>
      <c r="DB51" s="2">
        <v>9.1999999999999998E-3</v>
      </c>
      <c r="DC51" s="2">
        <v>9.4999999999999998E-3</v>
      </c>
      <c r="DD51" s="2">
        <v>9.4999999999999998E-3</v>
      </c>
      <c r="DE51" s="2">
        <v>8.9999999999999993E-3</v>
      </c>
      <c r="DF51" s="2">
        <v>9.1999999999999998E-3</v>
      </c>
      <c r="DG51" s="2">
        <v>9.2999999999999992E-3</v>
      </c>
      <c r="DH51" s="2">
        <v>9.7999999999999997E-3</v>
      </c>
      <c r="DI51" s="2">
        <v>8.8000000000000005E-3</v>
      </c>
      <c r="DJ51" s="2">
        <v>9.1000000000000004E-3</v>
      </c>
      <c r="DK51" s="2">
        <v>8.6E-3</v>
      </c>
      <c r="DL51" s="2">
        <v>8.9999999999999993E-3</v>
      </c>
      <c r="DM51" s="2">
        <v>8.0999999999999996E-3</v>
      </c>
      <c r="DN51" s="2">
        <v>8.8999999999999999E-3</v>
      </c>
      <c r="DO51" s="2">
        <v>9.7999999999999997E-3</v>
      </c>
      <c r="DP51" s="2">
        <v>9.7999999999999997E-3</v>
      </c>
      <c r="DQ51" s="2">
        <v>9.1999999999999998E-3</v>
      </c>
      <c r="DR51" s="2">
        <v>9.4000000000000004E-3</v>
      </c>
      <c r="DS51" s="2">
        <v>9.1000000000000004E-3</v>
      </c>
      <c r="DT51" s="2">
        <v>9.7000000000000003E-3</v>
      </c>
      <c r="DU51" s="2">
        <v>1.0200000000000001E-2</v>
      </c>
      <c r="DV51" s="2">
        <v>1.0800000000000001E-2</v>
      </c>
      <c r="DW51" s="2">
        <v>1.0200000000000001E-2</v>
      </c>
      <c r="DX51" s="2">
        <v>9.7000000000000003E-3</v>
      </c>
      <c r="DY51" s="2">
        <v>1.0200000000000001E-2</v>
      </c>
      <c r="DZ51" s="2">
        <v>9.4999999999999998E-3</v>
      </c>
      <c r="EA51" s="2">
        <v>9.7000000000000003E-3</v>
      </c>
      <c r="EB51" s="2">
        <v>1.06E-2</v>
      </c>
      <c r="EC51" s="2">
        <v>9.9000000000000008E-3</v>
      </c>
      <c r="ED51" s="2">
        <v>0.01</v>
      </c>
      <c r="EE51" s="2">
        <v>1.11E-2</v>
      </c>
      <c r="EF51" s="2">
        <v>1.12E-2</v>
      </c>
      <c r="EG51" s="2">
        <v>1.0999999999999999E-2</v>
      </c>
      <c r="EH51" s="2">
        <v>1.12E-2</v>
      </c>
      <c r="EI51" s="2">
        <v>1.03E-2</v>
      </c>
      <c r="EJ51" s="2">
        <v>1.03E-2</v>
      </c>
      <c r="EK51" s="2">
        <v>1.04E-2</v>
      </c>
      <c r="EL51" s="2">
        <v>1.0800000000000001E-2</v>
      </c>
      <c r="EM51" s="2">
        <v>1.0500000000000001E-2</v>
      </c>
      <c r="EN51" s="2">
        <v>1.01E-2</v>
      </c>
      <c r="EO51" s="2">
        <v>1.11E-2</v>
      </c>
      <c r="EP51" s="2">
        <v>1.06E-2</v>
      </c>
      <c r="EQ51" s="2">
        <v>1.11E-2</v>
      </c>
      <c r="ER51" s="2">
        <v>1.1599999999999999E-2</v>
      </c>
      <c r="ES51" s="2">
        <v>1.15E-2</v>
      </c>
      <c r="ET51" s="2">
        <f t="shared" si="0"/>
        <v>1.1270390509144834E-2</v>
      </c>
      <c r="EU51" s="2">
        <f t="shared" si="1"/>
        <v>1.1863568956994563E-2</v>
      </c>
      <c r="EV51" s="10" t="s">
        <v>48</v>
      </c>
      <c r="EW51" s="2">
        <f t="shared" ref="EW51:EW74" si="4">SUM(EW11/B105*100%)</f>
        <v>9.1567889444413228E-3</v>
      </c>
      <c r="EX51" s="2">
        <f>SUM(EX11/B105)*100%</f>
        <v>9.4376720408965789E-3</v>
      </c>
    </row>
    <row r="52" spans="1:154" x14ac:dyDescent="0.25">
      <c r="A52" t="s">
        <v>12</v>
      </c>
      <c r="B52" s="2">
        <v>1.7999999999999999E-2</v>
      </c>
      <c r="C52" s="2">
        <v>1.95E-2</v>
      </c>
      <c r="D52" s="2">
        <v>1.95E-2</v>
      </c>
      <c r="E52" s="2">
        <v>1.7500000000000002E-2</v>
      </c>
      <c r="F52" s="2">
        <v>1.7299999999999999E-2</v>
      </c>
      <c r="G52" s="2">
        <v>1.7299999999999999E-2</v>
      </c>
      <c r="H52" s="2">
        <v>1.49E-2</v>
      </c>
      <c r="I52" s="2">
        <v>1.7999999999999999E-2</v>
      </c>
      <c r="J52" s="2">
        <v>1.6899999999999998E-2</v>
      </c>
      <c r="K52" s="2">
        <v>1.7399999999999999E-2</v>
      </c>
      <c r="L52" s="2">
        <v>1.6799999999999999E-2</v>
      </c>
      <c r="M52" s="2">
        <v>1.7100000000000001E-2</v>
      </c>
      <c r="N52" s="2">
        <v>1.89E-2</v>
      </c>
      <c r="O52" s="2">
        <v>2.0400000000000001E-2</v>
      </c>
      <c r="P52" s="2">
        <v>1.7399999999999999E-2</v>
      </c>
      <c r="Q52" s="2">
        <v>1.7299999999999999E-2</v>
      </c>
      <c r="R52" s="2">
        <v>1.6899999999999998E-2</v>
      </c>
      <c r="S52" s="2">
        <v>1.61E-2</v>
      </c>
      <c r="T52" s="2">
        <v>1.61E-2</v>
      </c>
      <c r="U52" s="2">
        <v>1.61E-2</v>
      </c>
      <c r="V52" s="2">
        <v>1.7299999999999999E-2</v>
      </c>
      <c r="W52" s="2">
        <v>1.77E-2</v>
      </c>
      <c r="X52" s="2">
        <v>1.8800000000000001E-2</v>
      </c>
      <c r="Y52" s="2">
        <v>1.8800000000000001E-2</v>
      </c>
      <c r="Z52" s="2">
        <v>1.8599999999999998E-2</v>
      </c>
      <c r="AA52" s="2">
        <v>1.8599999999999998E-2</v>
      </c>
      <c r="AB52" s="2">
        <v>1.9199999999999998E-2</v>
      </c>
      <c r="AC52" s="2">
        <v>1.84E-2</v>
      </c>
      <c r="AD52" s="2">
        <v>1.9300000000000001E-2</v>
      </c>
      <c r="AE52" s="2">
        <v>1.95E-2</v>
      </c>
      <c r="AF52" s="2">
        <v>1.8800000000000001E-2</v>
      </c>
      <c r="AG52" s="2">
        <v>1.83E-2</v>
      </c>
      <c r="AH52" s="2">
        <v>1.6500000000000001E-2</v>
      </c>
      <c r="AI52" s="2">
        <v>1.5699999999999999E-2</v>
      </c>
      <c r="AJ52" s="2">
        <v>1.4500000000000001E-2</v>
      </c>
      <c r="AK52" s="2">
        <v>1.44E-2</v>
      </c>
      <c r="AL52" s="2">
        <v>1.4999999999999999E-2</v>
      </c>
      <c r="AM52" s="2">
        <v>1.5800000000000002E-2</v>
      </c>
      <c r="AN52" s="2">
        <v>1.5599999999999999E-2</v>
      </c>
      <c r="AO52" s="2">
        <v>1.6500000000000001E-2</v>
      </c>
      <c r="AP52" s="2">
        <v>1.7000000000000001E-2</v>
      </c>
      <c r="AQ52" s="2">
        <v>1.52E-2</v>
      </c>
      <c r="AR52" s="2">
        <v>1.5800000000000002E-2</v>
      </c>
      <c r="AS52" s="2">
        <v>1.5800000000000002E-2</v>
      </c>
      <c r="AT52" s="2">
        <v>1.5800000000000002E-2</v>
      </c>
      <c r="AU52" s="2">
        <v>1.5800000000000002E-2</v>
      </c>
      <c r="AV52" s="2">
        <v>1.47E-2</v>
      </c>
      <c r="AW52" s="2">
        <v>1.5800000000000002E-2</v>
      </c>
      <c r="AX52" s="2">
        <v>1.4999999999999999E-2</v>
      </c>
      <c r="AY52" s="2">
        <v>1.54E-2</v>
      </c>
      <c r="AZ52" s="2">
        <v>1.4800000000000001E-2</v>
      </c>
      <c r="BA52" s="2">
        <v>1.4800000000000001E-2</v>
      </c>
      <c r="BB52" s="2">
        <v>1.3599999999999999E-2</v>
      </c>
      <c r="BC52" s="2">
        <v>1.38E-2</v>
      </c>
      <c r="BD52" s="2">
        <v>1.38E-2</v>
      </c>
      <c r="BE52" s="2">
        <v>1.4E-2</v>
      </c>
      <c r="BF52" s="2">
        <v>1.44E-2</v>
      </c>
      <c r="BG52" s="2">
        <v>1.4500000000000001E-2</v>
      </c>
      <c r="BH52" s="2">
        <v>1.3599999999999999E-2</v>
      </c>
      <c r="BI52" s="2">
        <v>1.41E-2</v>
      </c>
      <c r="BJ52" s="2">
        <v>1.29E-2</v>
      </c>
      <c r="BK52" s="2">
        <v>1.2800000000000001E-2</v>
      </c>
      <c r="BL52" s="2">
        <v>1.2800000000000001E-2</v>
      </c>
      <c r="BM52" s="2">
        <v>1.2699999999999999E-2</v>
      </c>
      <c r="BN52" s="2">
        <v>1.29E-2</v>
      </c>
      <c r="BO52" s="2">
        <v>1.35E-2</v>
      </c>
      <c r="BP52" s="2">
        <v>1.3899999999999999E-2</v>
      </c>
      <c r="BQ52" s="2">
        <v>1.4E-2</v>
      </c>
      <c r="BR52" s="2">
        <v>1.4E-2</v>
      </c>
      <c r="BS52" s="2">
        <v>1.3299999999999999E-2</v>
      </c>
      <c r="BT52" s="2">
        <v>1.2999999999999999E-2</v>
      </c>
      <c r="BU52" s="2">
        <v>1.37E-2</v>
      </c>
      <c r="BV52" s="2">
        <v>1.4200000000000001E-2</v>
      </c>
      <c r="BW52" s="2">
        <v>1.47E-2</v>
      </c>
      <c r="BX52" s="2">
        <v>1.38E-2</v>
      </c>
      <c r="BY52" s="2">
        <v>1.3899999999999999E-2</v>
      </c>
      <c r="BZ52" s="2">
        <v>1.3899999999999999E-2</v>
      </c>
      <c r="CA52" s="2">
        <v>1.4500000000000001E-2</v>
      </c>
      <c r="CB52" s="2">
        <v>1.4500000000000001E-2</v>
      </c>
      <c r="CC52" s="2">
        <v>1.4500000000000001E-2</v>
      </c>
      <c r="CD52" s="2">
        <v>1.38E-2</v>
      </c>
      <c r="CE52" s="2">
        <v>1.2800000000000001E-2</v>
      </c>
      <c r="CF52" s="2">
        <v>1.24E-2</v>
      </c>
      <c r="CH52" s="2">
        <v>1.2500000000000001E-2</v>
      </c>
      <c r="CI52" s="2">
        <v>1.29E-2</v>
      </c>
      <c r="CJ52" s="2">
        <v>1.24E-2</v>
      </c>
      <c r="CK52" s="2">
        <v>1.15E-2</v>
      </c>
      <c r="CL52" s="2">
        <v>1.14E-2</v>
      </c>
      <c r="CM52" s="2">
        <v>1.0500000000000001E-2</v>
      </c>
      <c r="CN52" s="2">
        <v>9.9000000000000008E-3</v>
      </c>
      <c r="CO52" s="2">
        <v>9.7999999999999997E-3</v>
      </c>
      <c r="CP52" s="2">
        <v>1.0699999999999999E-2</v>
      </c>
      <c r="CQ52" s="2">
        <v>1.0699999999999999E-2</v>
      </c>
      <c r="CR52" s="2">
        <v>1.11E-2</v>
      </c>
      <c r="CS52" s="2">
        <v>1.0500000000000001E-2</v>
      </c>
      <c r="CT52" s="2">
        <v>1.06E-2</v>
      </c>
      <c r="CU52" s="2">
        <v>1.11E-2</v>
      </c>
      <c r="CV52" s="2">
        <v>1.06E-2</v>
      </c>
      <c r="CW52" s="2">
        <v>1.01E-2</v>
      </c>
      <c r="CX52" s="2">
        <v>9.7999999999999997E-3</v>
      </c>
      <c r="CY52" s="2">
        <v>9.4999999999999998E-3</v>
      </c>
      <c r="CZ52" s="2">
        <v>9.4999999999999998E-3</v>
      </c>
      <c r="DA52" s="2">
        <v>9.7000000000000003E-3</v>
      </c>
      <c r="DB52" s="2">
        <v>9.4999999999999998E-3</v>
      </c>
      <c r="DC52" s="2">
        <v>9.4999999999999998E-3</v>
      </c>
      <c r="DD52" s="2">
        <v>1.0500000000000001E-2</v>
      </c>
      <c r="DE52" s="2">
        <v>1.1299999999999999E-2</v>
      </c>
      <c r="DF52" s="2">
        <v>1.09E-2</v>
      </c>
      <c r="DG52" s="2">
        <v>1.09E-2</v>
      </c>
      <c r="DH52" s="2">
        <v>1.04E-2</v>
      </c>
      <c r="DI52" s="2">
        <v>9.7000000000000003E-3</v>
      </c>
      <c r="DJ52" s="2">
        <v>9.7999999999999997E-3</v>
      </c>
      <c r="DK52" s="2">
        <v>9.5999999999999992E-3</v>
      </c>
      <c r="DL52" s="2">
        <v>9.7000000000000003E-3</v>
      </c>
      <c r="DM52" s="2">
        <v>1.01E-2</v>
      </c>
      <c r="DN52" s="2">
        <v>1.01E-2</v>
      </c>
      <c r="DO52" s="2">
        <v>9.7999999999999997E-3</v>
      </c>
      <c r="DP52" s="2">
        <v>1.0500000000000001E-2</v>
      </c>
      <c r="DQ52" s="2">
        <v>1.0200000000000001E-2</v>
      </c>
      <c r="DR52" s="2">
        <v>1.09E-2</v>
      </c>
      <c r="DS52" s="2">
        <v>1.06E-2</v>
      </c>
      <c r="DT52" s="2">
        <v>1.0999999999999999E-2</v>
      </c>
      <c r="DU52" s="2">
        <v>1.2E-2</v>
      </c>
      <c r="DV52" s="2">
        <v>1.1299999999999999E-2</v>
      </c>
      <c r="DW52" s="2">
        <v>1.0500000000000001E-2</v>
      </c>
      <c r="DX52" s="2">
        <v>1.11E-2</v>
      </c>
      <c r="DY52" s="2">
        <v>1.0800000000000001E-2</v>
      </c>
      <c r="DZ52" s="2">
        <v>1.06E-2</v>
      </c>
      <c r="EA52" s="2">
        <v>1.14E-2</v>
      </c>
      <c r="EB52" s="2">
        <v>1.1299999999999999E-2</v>
      </c>
      <c r="EC52" s="2">
        <v>1.12E-2</v>
      </c>
      <c r="ED52" s="2">
        <v>1.1599999999999999E-2</v>
      </c>
      <c r="EE52" s="2">
        <v>1.2200000000000001E-2</v>
      </c>
      <c r="EF52" s="2">
        <v>1.1900000000000001E-2</v>
      </c>
      <c r="EG52" s="2">
        <v>1.2E-2</v>
      </c>
      <c r="EH52" s="2">
        <v>1.21E-2</v>
      </c>
      <c r="EI52" s="2">
        <v>1.17E-2</v>
      </c>
      <c r="EJ52" s="2">
        <v>1.15E-2</v>
      </c>
      <c r="EK52" s="2">
        <v>1.17E-2</v>
      </c>
      <c r="EL52" s="2">
        <v>1.23E-2</v>
      </c>
      <c r="EM52" s="2">
        <v>1.1900000000000001E-2</v>
      </c>
      <c r="EN52" s="2">
        <v>1.2200000000000001E-2</v>
      </c>
      <c r="EO52" s="2">
        <v>1.2200000000000001E-2</v>
      </c>
      <c r="EP52" s="2">
        <v>1.26E-2</v>
      </c>
      <c r="EQ52" s="2">
        <v>1.23E-2</v>
      </c>
      <c r="ER52" s="2">
        <v>1.17E-2</v>
      </c>
      <c r="ES52" s="2">
        <v>1.2500000000000001E-2</v>
      </c>
      <c r="ET52" s="2">
        <f t="shared" si="0"/>
        <v>1.2660533746242828E-2</v>
      </c>
      <c r="EU52" s="2">
        <f t="shared" si="1"/>
        <v>1.2022952910101102E-2</v>
      </c>
      <c r="EV52" s="10" t="s">
        <v>49</v>
      </c>
      <c r="EW52" s="2">
        <f t="shared" si="4"/>
        <v>2.0662382600098863E-2</v>
      </c>
      <c r="EX52" s="2">
        <f>SUM(EX12/B106)*100%</f>
        <v>2.0563519525457243E-2</v>
      </c>
    </row>
    <row r="53" spans="1:154" x14ac:dyDescent="0.25">
      <c r="A53" t="s">
        <v>13</v>
      </c>
      <c r="B53" s="2">
        <v>1.26E-2</v>
      </c>
      <c r="C53" s="2">
        <v>1.2500000000000001E-2</v>
      </c>
      <c r="D53" s="2">
        <v>1.2500000000000001E-2</v>
      </c>
      <c r="E53" s="2">
        <v>1.21E-2</v>
      </c>
      <c r="F53" s="2">
        <v>1.0800000000000001E-2</v>
      </c>
      <c r="G53" s="2">
        <v>1.0800000000000001E-2</v>
      </c>
      <c r="H53" s="2">
        <v>7.7000000000000002E-3</v>
      </c>
      <c r="I53" s="2">
        <v>1.26E-2</v>
      </c>
      <c r="J53" s="2">
        <v>1.17E-2</v>
      </c>
      <c r="K53" s="2">
        <v>1.14E-2</v>
      </c>
      <c r="L53" s="2">
        <v>1.1599999999999999E-2</v>
      </c>
      <c r="M53" s="2">
        <v>1.12E-2</v>
      </c>
      <c r="N53" s="2">
        <v>1.37E-2</v>
      </c>
      <c r="O53" s="2">
        <v>1.54E-2</v>
      </c>
      <c r="P53" s="2">
        <v>1.54E-2</v>
      </c>
      <c r="Q53" s="2">
        <v>1.5299999999999999E-2</v>
      </c>
      <c r="R53" s="2">
        <v>1.5100000000000001E-2</v>
      </c>
      <c r="S53" s="2">
        <v>1.54E-2</v>
      </c>
      <c r="T53" s="2">
        <v>1.54E-2</v>
      </c>
      <c r="U53" s="2">
        <v>1.55E-2</v>
      </c>
      <c r="V53" s="2">
        <v>1.4500000000000001E-2</v>
      </c>
      <c r="W53" s="2">
        <v>1.4800000000000001E-2</v>
      </c>
      <c r="X53" s="2">
        <v>1.6199999999999999E-2</v>
      </c>
      <c r="Y53" s="2">
        <v>1.5699999999999999E-2</v>
      </c>
      <c r="Z53" s="2">
        <v>1.52E-2</v>
      </c>
      <c r="AA53" s="2">
        <v>1.52E-2</v>
      </c>
      <c r="AB53" s="2">
        <v>1.5100000000000001E-2</v>
      </c>
      <c r="AC53" s="2">
        <v>1.43E-2</v>
      </c>
      <c r="AD53" s="2">
        <v>1.4200000000000001E-2</v>
      </c>
      <c r="AE53" s="2">
        <v>1.41E-2</v>
      </c>
      <c r="AF53" s="2">
        <v>1.2800000000000001E-2</v>
      </c>
      <c r="AG53" s="2">
        <v>1.3100000000000001E-2</v>
      </c>
      <c r="AH53" s="2">
        <v>1.2500000000000001E-2</v>
      </c>
      <c r="AI53" s="2">
        <v>1.21E-2</v>
      </c>
      <c r="AJ53" s="2">
        <v>1.37E-2</v>
      </c>
      <c r="AK53" s="2">
        <v>1.41E-2</v>
      </c>
      <c r="AL53" s="2">
        <v>1.4500000000000001E-2</v>
      </c>
      <c r="AM53" s="2">
        <v>1.35E-2</v>
      </c>
      <c r="AN53" s="2">
        <v>1.3599999999999999E-2</v>
      </c>
      <c r="AO53" s="2">
        <v>1.3299999999999999E-2</v>
      </c>
      <c r="AP53" s="2">
        <v>1.2999999999999999E-2</v>
      </c>
      <c r="AQ53" s="2">
        <v>1.29E-2</v>
      </c>
      <c r="AR53" s="2">
        <v>1.32E-2</v>
      </c>
      <c r="AS53" s="2">
        <v>1.34E-2</v>
      </c>
      <c r="AT53" s="2">
        <v>1.2800000000000001E-2</v>
      </c>
      <c r="AU53" s="2">
        <v>1.29E-2</v>
      </c>
      <c r="AV53" s="2">
        <v>1.2699999999999999E-2</v>
      </c>
      <c r="AW53" s="2">
        <v>1.4E-2</v>
      </c>
      <c r="AX53" s="2">
        <v>1.4200000000000001E-2</v>
      </c>
      <c r="AY53" s="2">
        <v>1.41E-2</v>
      </c>
      <c r="AZ53" s="2">
        <v>1.46E-2</v>
      </c>
      <c r="BA53" s="2">
        <v>1.46E-2</v>
      </c>
      <c r="BB53" s="2">
        <v>1.49E-2</v>
      </c>
      <c r="BC53" s="2">
        <v>1.49E-2</v>
      </c>
      <c r="BD53" s="2">
        <v>1.49E-2</v>
      </c>
      <c r="BE53" s="2">
        <v>1.5299999999999999E-2</v>
      </c>
      <c r="BF53" s="2">
        <v>1.5100000000000001E-2</v>
      </c>
      <c r="BG53" s="2">
        <v>1.46E-2</v>
      </c>
      <c r="BH53" s="2">
        <v>1.49E-2</v>
      </c>
      <c r="BI53" s="2">
        <v>1.3899999999999999E-2</v>
      </c>
      <c r="BJ53" s="2">
        <v>1.3899999999999999E-2</v>
      </c>
      <c r="BK53" s="2">
        <v>1.35E-2</v>
      </c>
      <c r="BL53" s="2">
        <v>1.3299999999999999E-2</v>
      </c>
      <c r="BM53" s="2">
        <v>1.35E-2</v>
      </c>
      <c r="BN53" s="2">
        <v>1.3299999999999999E-2</v>
      </c>
      <c r="BO53" s="2">
        <v>1.32E-2</v>
      </c>
      <c r="BP53" s="2">
        <v>1.34E-2</v>
      </c>
      <c r="BQ53" s="2">
        <v>1.52E-2</v>
      </c>
      <c r="BR53" s="2">
        <v>1.4E-2</v>
      </c>
      <c r="BS53" s="2">
        <v>1.46E-2</v>
      </c>
      <c r="BT53" s="2">
        <v>1.4800000000000001E-2</v>
      </c>
      <c r="BU53" s="2">
        <v>1.66E-2</v>
      </c>
      <c r="BV53" s="2">
        <v>1.4200000000000001E-2</v>
      </c>
      <c r="BW53" s="2">
        <v>1.43E-2</v>
      </c>
      <c r="BX53" s="2">
        <v>1.46E-2</v>
      </c>
      <c r="BY53" s="2">
        <v>1.47E-2</v>
      </c>
      <c r="BZ53" s="2">
        <v>1.47E-2</v>
      </c>
      <c r="CA53" s="2">
        <v>1.2999999999999999E-2</v>
      </c>
      <c r="CB53" s="2">
        <v>1.2999999999999999E-2</v>
      </c>
      <c r="CC53" s="2">
        <v>1.2999999999999999E-2</v>
      </c>
      <c r="CD53" s="2">
        <v>1.1900000000000001E-2</v>
      </c>
      <c r="CE53" s="2">
        <v>1.23E-2</v>
      </c>
      <c r="CF53" s="2">
        <v>1.2800000000000001E-2</v>
      </c>
      <c r="CH53" s="2">
        <v>1.32E-2</v>
      </c>
      <c r="CI53" s="2">
        <v>1.43E-2</v>
      </c>
      <c r="CJ53" s="2">
        <v>1.47E-2</v>
      </c>
      <c r="CK53" s="2">
        <v>1.4E-2</v>
      </c>
      <c r="CL53" s="2">
        <v>1.3299999999999999E-2</v>
      </c>
      <c r="CM53" s="2">
        <v>1.2800000000000001E-2</v>
      </c>
      <c r="CN53" s="2">
        <v>1.2699999999999999E-2</v>
      </c>
      <c r="CO53" s="2">
        <v>1.26E-2</v>
      </c>
      <c r="CP53" s="2">
        <v>1.21E-2</v>
      </c>
      <c r="CQ53" s="2">
        <v>1.23E-2</v>
      </c>
      <c r="CR53" s="2">
        <v>1.1900000000000001E-2</v>
      </c>
      <c r="CS53" s="2">
        <v>1.0800000000000001E-2</v>
      </c>
      <c r="CT53" s="2">
        <v>1.11E-2</v>
      </c>
      <c r="CU53" s="2">
        <v>1.21E-2</v>
      </c>
      <c r="CV53" s="2">
        <v>1.21E-2</v>
      </c>
      <c r="CW53" s="2">
        <v>1.2E-2</v>
      </c>
      <c r="CX53" s="2">
        <v>1.2200000000000001E-2</v>
      </c>
      <c r="CY53" s="2">
        <v>1.1599999999999999E-2</v>
      </c>
      <c r="CZ53" s="2">
        <v>1.2200000000000001E-2</v>
      </c>
      <c r="DA53" s="2">
        <v>1.1599999999999999E-2</v>
      </c>
      <c r="DB53" s="2">
        <v>1.26E-2</v>
      </c>
      <c r="DC53" s="2">
        <v>1.2200000000000001E-2</v>
      </c>
      <c r="DD53" s="2">
        <v>1.1299999999999999E-2</v>
      </c>
      <c r="DE53" s="2">
        <v>1.1299999999999999E-2</v>
      </c>
      <c r="DF53" s="2">
        <v>1.1299999999999999E-2</v>
      </c>
      <c r="DG53" s="2">
        <v>1.0999999999999999E-2</v>
      </c>
      <c r="DH53" s="2">
        <v>1.0800000000000001E-2</v>
      </c>
      <c r="DI53" s="2">
        <v>1.11E-2</v>
      </c>
      <c r="DJ53" s="2">
        <v>1.18E-2</v>
      </c>
      <c r="DK53" s="2">
        <v>1.18E-2</v>
      </c>
      <c r="DL53" s="2">
        <v>1.2E-2</v>
      </c>
      <c r="DM53" s="2">
        <v>1.1900000000000001E-2</v>
      </c>
      <c r="DN53" s="2">
        <v>1.1299999999999999E-2</v>
      </c>
      <c r="DO53" s="2">
        <v>1.11E-2</v>
      </c>
      <c r="DP53" s="2">
        <v>1.14E-2</v>
      </c>
      <c r="DQ53" s="2">
        <v>1.1299999999999999E-2</v>
      </c>
      <c r="DR53" s="2">
        <v>1.11E-2</v>
      </c>
      <c r="DS53" s="2">
        <v>1.14E-2</v>
      </c>
      <c r="DT53" s="2">
        <v>1.18E-2</v>
      </c>
      <c r="DU53" s="2">
        <v>1.1900000000000001E-2</v>
      </c>
      <c r="DV53" s="2">
        <v>1.21E-2</v>
      </c>
      <c r="DW53" s="2">
        <v>1.2500000000000001E-2</v>
      </c>
      <c r="DX53" s="2">
        <v>1.1900000000000001E-2</v>
      </c>
      <c r="DY53" s="2">
        <v>1.2200000000000001E-2</v>
      </c>
      <c r="DZ53" s="2">
        <v>1.1900000000000001E-2</v>
      </c>
      <c r="EA53" s="2">
        <v>1.26E-2</v>
      </c>
      <c r="EB53" s="2">
        <v>1.23E-2</v>
      </c>
      <c r="EC53" s="2">
        <v>1.1900000000000001E-2</v>
      </c>
      <c r="ED53" s="2">
        <v>1.2699999999999999E-2</v>
      </c>
      <c r="EE53" s="2">
        <v>1.32E-2</v>
      </c>
      <c r="EF53" s="2">
        <v>1.3599999999999999E-2</v>
      </c>
      <c r="EG53" s="2">
        <v>1.37E-2</v>
      </c>
      <c r="EH53" s="2">
        <v>1.35E-2</v>
      </c>
      <c r="EI53" s="2">
        <v>1.3599999999999999E-2</v>
      </c>
      <c r="EJ53" s="2">
        <v>1.2800000000000001E-2</v>
      </c>
      <c r="EK53" s="2">
        <v>1.2999999999999999E-2</v>
      </c>
      <c r="EL53" s="2">
        <v>1.2E-2</v>
      </c>
      <c r="EM53" s="2">
        <v>1.26E-2</v>
      </c>
      <c r="EN53" s="2">
        <v>1.37E-2</v>
      </c>
      <c r="EO53" s="2">
        <v>1.34E-2</v>
      </c>
      <c r="EP53" s="2">
        <v>1.3899999999999999E-2</v>
      </c>
      <c r="EQ53" s="2">
        <v>1.43E-2</v>
      </c>
      <c r="ER53" s="2">
        <v>1.3599999999999999E-2</v>
      </c>
      <c r="ES53" s="2">
        <v>1.3899999999999999E-2</v>
      </c>
      <c r="ET53" s="2">
        <f t="shared" si="0"/>
        <v>1.3397017707362536E-2</v>
      </c>
      <c r="EU53" s="2">
        <f t="shared" si="1"/>
        <v>1.223205964585275E-2</v>
      </c>
      <c r="EV53" s="10" t="s">
        <v>50</v>
      </c>
      <c r="EW53" s="2">
        <f t="shared" si="4"/>
        <v>1.3571363512159578E-2</v>
      </c>
      <c r="EX53" s="2">
        <f>SUM(EX13/B107)*100%</f>
        <v>1.4846525184443028E-2</v>
      </c>
    </row>
    <row r="54" spans="1:154" x14ac:dyDescent="0.25">
      <c r="A54" t="s">
        <v>14</v>
      </c>
      <c r="B54" s="2">
        <v>4.8000000000000001E-2</v>
      </c>
      <c r="C54" s="2">
        <v>4.8599999999999997E-2</v>
      </c>
      <c r="D54" s="2">
        <v>4.8599999999999997E-2</v>
      </c>
      <c r="E54" s="2">
        <v>4.6199999999999998E-2</v>
      </c>
      <c r="F54" s="2">
        <v>4.5900000000000003E-2</v>
      </c>
      <c r="G54" s="2">
        <v>4.5900000000000003E-2</v>
      </c>
      <c r="H54" s="2">
        <v>3.8899999999999997E-2</v>
      </c>
      <c r="I54" s="2">
        <v>4.8000000000000001E-2</v>
      </c>
      <c r="J54" s="2">
        <v>4.5400000000000003E-2</v>
      </c>
      <c r="K54" s="2">
        <v>4.6899999999999997E-2</v>
      </c>
      <c r="L54" s="2">
        <v>4.6800000000000001E-2</v>
      </c>
      <c r="M54" s="2">
        <v>4.65E-2</v>
      </c>
      <c r="N54" s="2">
        <v>5.1999999999999998E-2</v>
      </c>
      <c r="O54" s="2">
        <v>5.3600000000000002E-2</v>
      </c>
      <c r="P54" s="2">
        <v>5.0200000000000002E-2</v>
      </c>
      <c r="Q54" s="2">
        <v>5.1700000000000003E-2</v>
      </c>
      <c r="R54" s="2">
        <v>5.0799999999999998E-2</v>
      </c>
      <c r="S54" s="2">
        <v>4.82E-2</v>
      </c>
      <c r="T54" s="2">
        <v>4.4200000000000003E-2</v>
      </c>
      <c r="U54" s="2">
        <v>4.3799999999999999E-2</v>
      </c>
      <c r="V54" s="2">
        <v>4.4400000000000002E-2</v>
      </c>
      <c r="W54" s="2">
        <v>4.0599999999999997E-2</v>
      </c>
      <c r="X54" s="2">
        <v>4.1000000000000002E-2</v>
      </c>
      <c r="Y54" s="2">
        <v>4.02E-2</v>
      </c>
      <c r="Z54" s="2">
        <v>3.8100000000000002E-2</v>
      </c>
      <c r="AA54" s="2">
        <v>3.8100000000000002E-2</v>
      </c>
      <c r="AB54" s="2">
        <v>3.95E-2</v>
      </c>
      <c r="AC54" s="2">
        <v>3.9199999999999999E-2</v>
      </c>
      <c r="AD54" s="2">
        <v>4.0800000000000003E-2</v>
      </c>
      <c r="AE54" s="2">
        <v>4.1000000000000002E-2</v>
      </c>
      <c r="AF54" s="2">
        <v>4.0300000000000002E-2</v>
      </c>
      <c r="AG54" s="2">
        <v>4.0399999999999998E-2</v>
      </c>
      <c r="AH54" s="2">
        <v>3.8899999999999997E-2</v>
      </c>
      <c r="AI54" s="2">
        <v>3.8800000000000001E-2</v>
      </c>
      <c r="AJ54" s="2">
        <v>3.7900000000000003E-2</v>
      </c>
      <c r="AK54" s="2">
        <v>3.5799999999999998E-2</v>
      </c>
      <c r="AL54" s="2">
        <v>3.8600000000000002E-2</v>
      </c>
      <c r="AM54" s="2">
        <v>3.95E-2</v>
      </c>
      <c r="AN54" s="2">
        <v>3.7699999999999997E-2</v>
      </c>
      <c r="AO54" s="2">
        <v>3.73E-2</v>
      </c>
      <c r="AP54" s="2">
        <v>3.7499999999999999E-2</v>
      </c>
      <c r="AQ54" s="2">
        <v>3.6600000000000001E-2</v>
      </c>
      <c r="AR54" s="2">
        <v>3.4200000000000001E-2</v>
      </c>
      <c r="AS54" s="2">
        <v>3.4500000000000003E-2</v>
      </c>
      <c r="AT54" s="2">
        <v>3.3599999999999998E-2</v>
      </c>
      <c r="AU54" s="2">
        <v>3.3000000000000002E-2</v>
      </c>
      <c r="AV54" s="2">
        <v>3.2000000000000001E-2</v>
      </c>
      <c r="AW54" s="2">
        <v>3.4299999999999997E-2</v>
      </c>
      <c r="AX54" s="2">
        <v>3.4700000000000002E-2</v>
      </c>
      <c r="AY54" s="2">
        <v>3.4500000000000003E-2</v>
      </c>
      <c r="AZ54" s="2">
        <v>3.2899999999999999E-2</v>
      </c>
      <c r="BA54" s="2">
        <v>3.44E-2</v>
      </c>
      <c r="BB54" s="2">
        <v>3.3000000000000002E-2</v>
      </c>
      <c r="BC54" s="2">
        <v>3.3500000000000002E-2</v>
      </c>
      <c r="BD54" s="2">
        <v>3.1199999999999999E-2</v>
      </c>
      <c r="BE54" s="2">
        <v>3.2000000000000001E-2</v>
      </c>
      <c r="BF54" s="2">
        <v>3.0700000000000002E-2</v>
      </c>
      <c r="BG54" s="2">
        <v>3.3399999999999999E-2</v>
      </c>
      <c r="BH54" s="2">
        <v>3.09E-2</v>
      </c>
      <c r="BI54" s="2">
        <v>3.1199999999999999E-2</v>
      </c>
      <c r="BJ54" s="2">
        <v>3.0300000000000001E-2</v>
      </c>
      <c r="BK54" s="2">
        <v>2.93E-2</v>
      </c>
      <c r="BL54" s="2">
        <v>3.2500000000000001E-2</v>
      </c>
      <c r="BM54" s="2">
        <v>3.3599999999999998E-2</v>
      </c>
      <c r="BN54" s="2">
        <v>3.0599999999999999E-2</v>
      </c>
      <c r="BO54" s="2">
        <v>2.9399999999999999E-2</v>
      </c>
      <c r="BP54" s="2">
        <v>2.87E-2</v>
      </c>
      <c r="BQ54" s="2">
        <v>1.1299999999999999E-2</v>
      </c>
      <c r="BR54" s="2">
        <v>2.8299999999999999E-2</v>
      </c>
      <c r="BS54" s="2">
        <v>2.9399999999999999E-2</v>
      </c>
      <c r="BT54" s="2">
        <v>2.8000000000000001E-2</v>
      </c>
      <c r="BU54" s="2">
        <v>2.8799999999999999E-2</v>
      </c>
      <c r="BV54" s="2">
        <v>2.98E-2</v>
      </c>
      <c r="BW54" s="2">
        <v>3.1600000000000003E-2</v>
      </c>
      <c r="BX54" s="2">
        <v>3.1199999999999999E-2</v>
      </c>
      <c r="BY54" s="2">
        <v>3.1600000000000003E-2</v>
      </c>
      <c r="BZ54" s="2">
        <v>3.1600000000000003E-2</v>
      </c>
      <c r="CA54" s="2">
        <v>2.87E-2</v>
      </c>
      <c r="CB54" s="2">
        <v>2.87E-2</v>
      </c>
      <c r="CC54" s="2">
        <v>2.87E-2</v>
      </c>
      <c r="CD54" s="2">
        <v>2.7099999999999999E-2</v>
      </c>
      <c r="CE54" s="2">
        <v>2.5999999999999999E-2</v>
      </c>
      <c r="CF54" s="2">
        <v>2.64E-2</v>
      </c>
      <c r="CH54" s="2">
        <v>2.6499999999999999E-2</v>
      </c>
      <c r="CI54" s="2">
        <v>2.8299999999999999E-2</v>
      </c>
      <c r="CJ54" s="2">
        <v>2.7E-2</v>
      </c>
      <c r="CK54" s="2">
        <v>2.6100000000000002E-2</v>
      </c>
      <c r="CL54" s="2">
        <v>2.7099999999999999E-2</v>
      </c>
      <c r="CM54" s="2">
        <v>2.75E-2</v>
      </c>
      <c r="CN54" s="2">
        <v>2.9100000000000001E-2</v>
      </c>
      <c r="CO54" s="2">
        <v>2.7400000000000001E-2</v>
      </c>
      <c r="CP54" s="2">
        <v>2.76E-2</v>
      </c>
      <c r="CQ54" s="2">
        <v>2.87E-2</v>
      </c>
      <c r="CR54" s="2">
        <v>2.7199999999999998E-2</v>
      </c>
      <c r="CS54" s="2">
        <v>2.7199999999999998E-2</v>
      </c>
      <c r="CT54" s="2">
        <v>2.6599999999999999E-2</v>
      </c>
      <c r="CU54" s="2">
        <v>2.86E-2</v>
      </c>
      <c r="CV54" s="2">
        <v>2.8500000000000001E-2</v>
      </c>
      <c r="CW54" s="2">
        <v>2.7699999999999999E-2</v>
      </c>
      <c r="CX54" s="2">
        <v>2.69E-2</v>
      </c>
      <c r="CY54" s="2">
        <v>2.7300000000000001E-2</v>
      </c>
      <c r="CZ54" s="2">
        <v>2.58E-2</v>
      </c>
      <c r="DA54" s="2">
        <v>2.5700000000000001E-2</v>
      </c>
      <c r="DB54" s="2">
        <v>2.5600000000000001E-2</v>
      </c>
      <c r="DC54" s="2">
        <v>2.5499999999999998E-2</v>
      </c>
      <c r="DD54" s="2">
        <v>2.5899999999999999E-2</v>
      </c>
      <c r="DE54" s="2">
        <v>2.64E-2</v>
      </c>
      <c r="DF54" s="2">
        <v>2.64E-2</v>
      </c>
      <c r="DG54" s="2">
        <v>2.58E-2</v>
      </c>
      <c r="DH54" s="2">
        <v>2.5100000000000001E-2</v>
      </c>
      <c r="DI54" s="2">
        <v>2.4899999999999999E-2</v>
      </c>
      <c r="DJ54" s="2">
        <v>2.5899999999999999E-2</v>
      </c>
      <c r="DK54" s="2">
        <v>2.6100000000000002E-2</v>
      </c>
      <c r="DL54" s="2">
        <v>2.5499999999999998E-2</v>
      </c>
      <c r="DM54" s="2">
        <v>2.5999999999999999E-2</v>
      </c>
      <c r="DN54" s="2">
        <v>2.63E-2</v>
      </c>
      <c r="DO54" s="2">
        <v>2.63E-2</v>
      </c>
      <c r="DP54" s="2">
        <v>2.58E-2</v>
      </c>
      <c r="DQ54" s="2">
        <v>2.5999999999999999E-2</v>
      </c>
      <c r="DR54" s="2">
        <v>2.6200000000000001E-2</v>
      </c>
      <c r="DS54" s="2">
        <v>2.7400000000000001E-2</v>
      </c>
      <c r="DT54" s="2">
        <v>2.8000000000000001E-2</v>
      </c>
      <c r="DU54" s="2">
        <v>2.87E-2</v>
      </c>
      <c r="DV54" s="2">
        <v>2.86E-2</v>
      </c>
      <c r="DW54" s="2">
        <v>2.7799999999999998E-2</v>
      </c>
      <c r="DX54" s="2">
        <v>2.76E-2</v>
      </c>
      <c r="DY54" s="2">
        <v>2.6200000000000001E-2</v>
      </c>
      <c r="DZ54" s="2">
        <v>2.7E-2</v>
      </c>
      <c r="EA54" s="2">
        <v>2.7099999999999999E-2</v>
      </c>
      <c r="EB54" s="2">
        <v>2.7300000000000001E-2</v>
      </c>
      <c r="EC54" s="2">
        <v>2.7099999999999999E-2</v>
      </c>
      <c r="ED54" s="2">
        <v>2.6100000000000002E-2</v>
      </c>
      <c r="EE54" s="2">
        <v>2.6800000000000001E-2</v>
      </c>
      <c r="EF54" s="2">
        <v>2.7300000000000001E-2</v>
      </c>
      <c r="EG54" s="2">
        <v>2.76E-2</v>
      </c>
      <c r="EH54" s="2">
        <v>2.7699999999999999E-2</v>
      </c>
      <c r="EI54" s="2">
        <v>2.8199999999999999E-2</v>
      </c>
      <c r="EJ54" s="2">
        <v>2.7699999999999999E-2</v>
      </c>
      <c r="EK54" s="2">
        <v>2.7300000000000001E-2</v>
      </c>
      <c r="EL54" s="2">
        <v>2.75E-2</v>
      </c>
      <c r="EM54" s="2">
        <v>2.7199999999999998E-2</v>
      </c>
      <c r="EN54" s="2">
        <v>2.8299999999999999E-2</v>
      </c>
      <c r="EO54" s="2">
        <v>2.8000000000000001E-2</v>
      </c>
      <c r="EP54" s="2">
        <v>2.81E-2</v>
      </c>
      <c r="EQ54" s="2">
        <v>2.8799999999999999E-2</v>
      </c>
      <c r="ER54" s="2">
        <v>2.9100000000000001E-2</v>
      </c>
      <c r="ES54" s="2">
        <v>2.9399999999999999E-2</v>
      </c>
      <c r="ET54" s="2">
        <f t="shared" si="0"/>
        <v>2.768134478348255E-2</v>
      </c>
      <c r="EU54" s="2">
        <f t="shared" si="1"/>
        <v>3.014799926913941E-2</v>
      </c>
      <c r="EV54" s="8" t="s">
        <v>51</v>
      </c>
      <c r="EW54" s="2">
        <f t="shared" si="4"/>
        <v>4.1705498602050327E-2</v>
      </c>
      <c r="EX54" s="2">
        <f>SUM(EX14/B108)*100%</f>
        <v>4.5083876980428705E-2</v>
      </c>
    </row>
    <row r="55" spans="1:154" x14ac:dyDescent="0.25">
      <c r="A55" t="s">
        <v>15</v>
      </c>
      <c r="B55" s="2">
        <v>1.5100000000000001E-2</v>
      </c>
      <c r="C55" s="2">
        <v>1.5100000000000001E-2</v>
      </c>
      <c r="D55" s="2">
        <v>1.5100000000000001E-2</v>
      </c>
      <c r="E55" s="2">
        <v>1.6799999999999999E-2</v>
      </c>
      <c r="F55" s="2">
        <v>1.55E-2</v>
      </c>
      <c r="G55" s="2">
        <v>1.55E-2</v>
      </c>
      <c r="H55" s="2">
        <v>1.3299999999999999E-2</v>
      </c>
      <c r="I55" s="2">
        <v>1.5100000000000001E-2</v>
      </c>
      <c r="J55" s="2">
        <v>2.3E-2</v>
      </c>
      <c r="K55" s="2">
        <v>2.47E-2</v>
      </c>
      <c r="L55" s="2">
        <v>2.3199999999999998E-2</v>
      </c>
      <c r="M55" s="2">
        <v>2.3300000000000001E-2</v>
      </c>
      <c r="N55" s="2">
        <v>2.3E-2</v>
      </c>
      <c r="O55" s="2">
        <v>2.23E-2</v>
      </c>
      <c r="P55" s="2">
        <v>2.18E-2</v>
      </c>
      <c r="Q55" s="2">
        <v>2.2499999999999999E-2</v>
      </c>
      <c r="R55" s="2">
        <v>2.3300000000000001E-2</v>
      </c>
      <c r="S55" s="2">
        <v>2.41E-2</v>
      </c>
      <c r="T55" s="2">
        <v>2.46E-2</v>
      </c>
      <c r="U55" s="2">
        <v>2.41E-2</v>
      </c>
      <c r="V55" s="2">
        <v>2.41E-2</v>
      </c>
      <c r="W55" s="2">
        <v>2.3400000000000001E-2</v>
      </c>
      <c r="X55" s="2">
        <v>2.8000000000000001E-2</v>
      </c>
      <c r="Y55" s="2">
        <v>2.7900000000000001E-2</v>
      </c>
      <c r="Z55" s="2">
        <v>2.9600000000000001E-2</v>
      </c>
      <c r="AA55" s="2">
        <v>2.9600000000000001E-2</v>
      </c>
      <c r="AB55" s="2">
        <v>2.9000000000000001E-2</v>
      </c>
      <c r="AC55" s="2">
        <v>2.8500000000000001E-2</v>
      </c>
      <c r="AD55" s="2">
        <v>2.6100000000000002E-2</v>
      </c>
      <c r="AE55" s="2">
        <v>2.4799999999999999E-2</v>
      </c>
      <c r="AF55" s="2">
        <v>2.5600000000000001E-2</v>
      </c>
      <c r="AG55" s="2">
        <v>2.47E-2</v>
      </c>
      <c r="AH55" s="2">
        <v>2.5899999999999999E-2</v>
      </c>
      <c r="AI55" s="2">
        <v>2.4899999999999999E-2</v>
      </c>
      <c r="AJ55" s="2">
        <v>2.4299999999999999E-2</v>
      </c>
      <c r="AK55" s="2">
        <v>2.3E-2</v>
      </c>
      <c r="AL55" s="2">
        <v>2.2800000000000001E-2</v>
      </c>
      <c r="AM55" s="2">
        <v>2.8500000000000001E-2</v>
      </c>
      <c r="AN55" s="2">
        <v>2.5999999999999999E-2</v>
      </c>
      <c r="AO55" s="2">
        <v>2.53E-2</v>
      </c>
      <c r="AP55" s="2">
        <v>2.52E-2</v>
      </c>
      <c r="AQ55" s="2">
        <v>2.4899999999999999E-2</v>
      </c>
      <c r="AR55" s="2">
        <v>2.7E-2</v>
      </c>
      <c r="AS55" s="2">
        <v>2.7300000000000001E-2</v>
      </c>
      <c r="AT55" s="2">
        <v>2.6700000000000002E-2</v>
      </c>
      <c r="AU55" s="2">
        <v>2.5399999999999999E-2</v>
      </c>
      <c r="AV55" s="2">
        <v>2.5100000000000001E-2</v>
      </c>
      <c r="AW55" s="2">
        <v>2.7099999999999999E-2</v>
      </c>
      <c r="AX55" s="2">
        <v>2.5499999999999998E-2</v>
      </c>
      <c r="AY55" s="2">
        <v>2.5499999999999998E-2</v>
      </c>
      <c r="AZ55" s="2">
        <v>2.4199999999999999E-2</v>
      </c>
      <c r="BA55" s="2">
        <v>2.5000000000000001E-2</v>
      </c>
      <c r="BB55" s="2">
        <v>2.47E-2</v>
      </c>
      <c r="BC55" s="2">
        <v>2.3099999999999999E-2</v>
      </c>
      <c r="BD55" s="2">
        <v>2.29E-2</v>
      </c>
      <c r="BE55" s="2">
        <v>2.29E-2</v>
      </c>
      <c r="BF55" s="2">
        <v>2.3699999999999999E-2</v>
      </c>
      <c r="BG55" s="2">
        <v>2.3E-2</v>
      </c>
      <c r="BH55" s="2">
        <v>2.18E-2</v>
      </c>
      <c r="BI55" s="2">
        <v>2.18E-2</v>
      </c>
      <c r="BJ55" s="2">
        <v>2.1499999999999998E-2</v>
      </c>
      <c r="BK55" s="2">
        <v>2.1299999999999999E-2</v>
      </c>
      <c r="BL55" s="2">
        <v>2.1299999999999999E-2</v>
      </c>
      <c r="BM55" s="2">
        <v>2.1100000000000001E-2</v>
      </c>
      <c r="BN55" s="2">
        <v>2.1100000000000001E-2</v>
      </c>
      <c r="BO55" s="2">
        <v>2.06E-2</v>
      </c>
      <c r="BP55" s="2">
        <v>2.0199999999999999E-2</v>
      </c>
      <c r="BQ55" s="2">
        <v>1.9199999999999998E-2</v>
      </c>
      <c r="BR55" s="2">
        <v>1.9699999999999999E-2</v>
      </c>
      <c r="BS55" s="2">
        <v>1.9800000000000002E-2</v>
      </c>
      <c r="BT55" s="2">
        <v>1.8700000000000001E-2</v>
      </c>
      <c r="BU55" s="2">
        <v>1.8599999999999998E-2</v>
      </c>
      <c r="BV55" s="2">
        <v>1.8700000000000001E-2</v>
      </c>
      <c r="BW55" s="2">
        <v>1.8200000000000001E-2</v>
      </c>
      <c r="BX55" s="2">
        <v>1.83E-2</v>
      </c>
      <c r="BY55" s="2">
        <v>1.9300000000000001E-2</v>
      </c>
      <c r="BZ55" s="2">
        <v>1.9300000000000001E-2</v>
      </c>
      <c r="CA55" s="2">
        <v>1.8599999999999998E-2</v>
      </c>
      <c r="CB55" s="2">
        <v>1.8599999999999998E-2</v>
      </c>
      <c r="CC55" s="2">
        <v>1.8599999999999998E-2</v>
      </c>
      <c r="CD55" s="2">
        <v>1.9199999999999998E-2</v>
      </c>
      <c r="CE55" s="2">
        <v>1.78E-2</v>
      </c>
      <c r="CF55" s="2">
        <v>1.72E-2</v>
      </c>
      <c r="CH55" s="2">
        <v>1.6899999999999998E-2</v>
      </c>
      <c r="CI55" s="2">
        <v>1.78E-2</v>
      </c>
      <c r="CJ55" s="2">
        <v>1.77E-2</v>
      </c>
      <c r="CK55" s="2">
        <v>1.7399999999999999E-2</v>
      </c>
      <c r="CL55" s="2">
        <v>1.67E-2</v>
      </c>
      <c r="CM55" s="2">
        <v>1.72E-2</v>
      </c>
      <c r="CN55" s="2">
        <v>1.7999999999999999E-2</v>
      </c>
      <c r="CO55" s="2">
        <v>1.7500000000000002E-2</v>
      </c>
      <c r="CP55" s="2">
        <v>1.78E-2</v>
      </c>
      <c r="CQ55" s="2">
        <v>1.7500000000000002E-2</v>
      </c>
      <c r="CR55" s="2">
        <v>1.72E-2</v>
      </c>
      <c r="CS55" s="2">
        <v>1.77E-2</v>
      </c>
      <c r="CT55" s="2">
        <v>1.83E-2</v>
      </c>
      <c r="CU55" s="2">
        <v>1.9400000000000001E-2</v>
      </c>
      <c r="CV55" s="2">
        <v>1.9699999999999999E-2</v>
      </c>
      <c r="CW55" s="2">
        <v>1.9199999999999998E-2</v>
      </c>
      <c r="CX55" s="2">
        <v>1.7999999999999999E-2</v>
      </c>
      <c r="CY55" s="2">
        <v>1.78E-2</v>
      </c>
      <c r="CZ55" s="2">
        <v>1.7600000000000001E-2</v>
      </c>
      <c r="DA55" s="2">
        <v>1.7500000000000002E-2</v>
      </c>
      <c r="DB55" s="2">
        <v>1.7100000000000001E-2</v>
      </c>
      <c r="DC55" s="2">
        <v>1.7000000000000001E-2</v>
      </c>
      <c r="DD55" s="2">
        <v>1.6899999999999998E-2</v>
      </c>
      <c r="DE55" s="2">
        <v>1.7999999999999999E-2</v>
      </c>
      <c r="DF55" s="2">
        <v>1.89E-2</v>
      </c>
      <c r="DG55" s="2">
        <v>1.9300000000000001E-2</v>
      </c>
      <c r="DH55" s="2">
        <v>1.7999999999999999E-2</v>
      </c>
      <c r="DI55" s="2">
        <v>1.8200000000000001E-2</v>
      </c>
      <c r="DJ55" s="2">
        <v>1.7500000000000002E-2</v>
      </c>
      <c r="DK55" s="2">
        <v>1.6199999999999999E-2</v>
      </c>
      <c r="DL55" s="2">
        <v>1.6500000000000001E-2</v>
      </c>
      <c r="DM55" s="2">
        <v>1.66E-2</v>
      </c>
      <c r="DN55" s="2">
        <v>1.6299999999999999E-2</v>
      </c>
      <c r="DO55" s="2">
        <v>1.6400000000000001E-2</v>
      </c>
      <c r="DP55" s="2">
        <v>1.66E-2</v>
      </c>
      <c r="DQ55" s="2">
        <v>1.6400000000000001E-2</v>
      </c>
      <c r="DR55" s="2">
        <v>1.61E-2</v>
      </c>
      <c r="DS55" s="2">
        <v>1.6500000000000001E-2</v>
      </c>
      <c r="DT55" s="2">
        <v>1.6799999999999999E-2</v>
      </c>
      <c r="DU55" s="2">
        <v>1.67E-2</v>
      </c>
      <c r="DV55" s="2">
        <v>1.66E-2</v>
      </c>
      <c r="DW55" s="2">
        <v>1.49E-2</v>
      </c>
      <c r="DX55" s="2">
        <v>1.4800000000000001E-2</v>
      </c>
      <c r="DY55" s="2">
        <v>1.5299999999999999E-2</v>
      </c>
      <c r="DZ55" s="2">
        <v>1.55E-2</v>
      </c>
      <c r="EA55" s="2">
        <v>1.55E-2</v>
      </c>
      <c r="EB55" s="2">
        <v>1.61E-2</v>
      </c>
      <c r="EC55" s="2">
        <v>1.5699999999999999E-2</v>
      </c>
      <c r="ED55" s="2">
        <v>1.49E-2</v>
      </c>
      <c r="EE55" s="2">
        <v>1.55E-2</v>
      </c>
      <c r="EF55" s="2">
        <v>1.52E-2</v>
      </c>
      <c r="EG55" s="2">
        <v>1.54E-2</v>
      </c>
      <c r="EH55" s="2">
        <v>1.55E-2</v>
      </c>
      <c r="EI55" s="2">
        <v>1.55E-2</v>
      </c>
      <c r="EJ55" s="2">
        <v>1.61E-2</v>
      </c>
      <c r="EK55" s="2">
        <v>1.5599999999999999E-2</v>
      </c>
      <c r="EL55" s="2">
        <v>1.52E-2</v>
      </c>
      <c r="EM55" s="2">
        <v>1.5599999999999999E-2</v>
      </c>
      <c r="EN55" s="2">
        <v>1.5800000000000002E-2</v>
      </c>
      <c r="EO55" s="2">
        <v>1.6299999999999999E-2</v>
      </c>
      <c r="EP55" s="2">
        <v>1.5599999999999999E-2</v>
      </c>
      <c r="EQ55" s="2">
        <v>1.6500000000000001E-2</v>
      </c>
      <c r="ER55" s="2">
        <v>1.6799999999999999E-2</v>
      </c>
      <c r="ES55" s="2">
        <v>1.77E-2</v>
      </c>
      <c r="ET55" s="2">
        <f t="shared" si="0"/>
        <v>1.6466909848879625E-2</v>
      </c>
      <c r="EU55" s="2">
        <f t="shared" si="1"/>
        <v>1.6258467952058365E-2</v>
      </c>
      <c r="EV55" s="7" t="s">
        <v>52</v>
      </c>
      <c r="EW55" s="2">
        <f t="shared" si="4"/>
        <v>1.3703636031427005E-2</v>
      </c>
      <c r="EX55" s="2">
        <f>SUM(EX15/B109)*100%</f>
        <v>1.3794993604969852E-2</v>
      </c>
    </row>
    <row r="56" spans="1:154" x14ac:dyDescent="0.25">
      <c r="A56" t="s">
        <v>16</v>
      </c>
      <c r="B56" s="2">
        <v>2.2499999999999999E-2</v>
      </c>
      <c r="C56" s="2">
        <v>2.3699999999999999E-2</v>
      </c>
      <c r="D56" s="2">
        <v>2.3699999999999999E-2</v>
      </c>
      <c r="E56" s="2">
        <v>2.52E-2</v>
      </c>
      <c r="F56" s="2">
        <v>2.3199999999999998E-2</v>
      </c>
      <c r="G56" s="2">
        <v>2.3199999999999998E-2</v>
      </c>
      <c r="H56" s="2">
        <v>1.46E-2</v>
      </c>
      <c r="I56" s="2">
        <v>2.2499999999999999E-2</v>
      </c>
      <c r="J56" s="2">
        <v>2.2499999999999999E-2</v>
      </c>
      <c r="K56" s="2">
        <v>2.1899999999999999E-2</v>
      </c>
      <c r="L56" s="2">
        <v>2.2499999999999999E-2</v>
      </c>
      <c r="M56" s="2">
        <v>2.2800000000000001E-2</v>
      </c>
      <c r="N56" s="2">
        <v>2.5100000000000001E-2</v>
      </c>
      <c r="O56" s="2">
        <v>2.53E-2</v>
      </c>
      <c r="P56" s="2">
        <v>2.63E-2</v>
      </c>
      <c r="Q56" s="2">
        <v>2.6599999999999999E-2</v>
      </c>
      <c r="R56" s="2">
        <v>2.7099999999999999E-2</v>
      </c>
      <c r="S56" s="2">
        <v>2.7099999999999999E-2</v>
      </c>
      <c r="T56" s="2">
        <v>2.5100000000000001E-2</v>
      </c>
      <c r="U56" s="2">
        <v>2.41E-2</v>
      </c>
      <c r="V56" s="2">
        <v>2.4799999999999999E-2</v>
      </c>
      <c r="W56" s="2">
        <v>2.5000000000000001E-2</v>
      </c>
      <c r="X56" s="2">
        <v>2.4899999999999999E-2</v>
      </c>
      <c r="Y56" s="2">
        <v>2.46E-2</v>
      </c>
      <c r="Z56" s="2">
        <v>2.4E-2</v>
      </c>
      <c r="AA56" s="2">
        <v>2.4E-2</v>
      </c>
      <c r="AB56" s="2">
        <v>2.4500000000000001E-2</v>
      </c>
      <c r="AC56" s="2">
        <v>2.4400000000000002E-2</v>
      </c>
      <c r="AD56" s="2">
        <v>2.6499999999999999E-2</v>
      </c>
      <c r="AE56" s="2">
        <v>2.7E-2</v>
      </c>
      <c r="AF56" s="2">
        <v>2.4899999999999999E-2</v>
      </c>
      <c r="AG56" s="2">
        <v>2.5399999999999999E-2</v>
      </c>
      <c r="AH56" s="2">
        <v>2.4899999999999999E-2</v>
      </c>
      <c r="AI56" s="2">
        <v>2.5499999999999998E-2</v>
      </c>
      <c r="AJ56" s="2">
        <v>2.4199999999999999E-2</v>
      </c>
      <c r="AK56" s="2">
        <v>2.35E-2</v>
      </c>
      <c r="AL56" s="2">
        <v>2.35E-2</v>
      </c>
      <c r="AM56" s="2">
        <v>2.3800000000000002E-2</v>
      </c>
      <c r="AN56" s="2">
        <v>2.4299999999999999E-2</v>
      </c>
      <c r="AO56" s="2">
        <v>2.3900000000000001E-2</v>
      </c>
      <c r="AP56" s="2">
        <v>2.35E-2</v>
      </c>
      <c r="AQ56" s="2">
        <v>2.4199999999999999E-2</v>
      </c>
      <c r="AR56" s="2">
        <v>2.4E-2</v>
      </c>
      <c r="AS56" s="2">
        <v>2.4199999999999999E-2</v>
      </c>
      <c r="AT56" s="2">
        <v>2.4299999999999999E-2</v>
      </c>
      <c r="AU56" s="2">
        <v>2.52E-2</v>
      </c>
      <c r="AV56" s="2">
        <v>2.52E-2</v>
      </c>
      <c r="AW56" s="2">
        <v>2.6599999999999999E-2</v>
      </c>
      <c r="AX56" s="2">
        <v>2.5100000000000001E-2</v>
      </c>
      <c r="AY56" s="2">
        <v>2.5700000000000001E-2</v>
      </c>
      <c r="AZ56" s="2">
        <v>2.4199999999999999E-2</v>
      </c>
      <c r="BA56" s="2">
        <v>2.58E-2</v>
      </c>
      <c r="BB56" s="2">
        <v>2.6200000000000001E-2</v>
      </c>
      <c r="BC56" s="2">
        <v>2.58E-2</v>
      </c>
      <c r="BD56" s="2">
        <v>2.3800000000000002E-2</v>
      </c>
      <c r="BE56" s="2">
        <v>2.5000000000000001E-2</v>
      </c>
      <c r="BF56" s="2">
        <v>2.3699999999999999E-2</v>
      </c>
      <c r="BG56" s="2">
        <v>2.3699999999999999E-2</v>
      </c>
      <c r="BH56" s="2">
        <v>2.4199999999999999E-2</v>
      </c>
      <c r="BI56" s="2">
        <v>2.41E-2</v>
      </c>
      <c r="BJ56" s="2">
        <v>2.4E-2</v>
      </c>
      <c r="BK56" s="2">
        <v>2.3300000000000001E-2</v>
      </c>
      <c r="BL56" s="2">
        <v>2.41E-2</v>
      </c>
      <c r="BM56" s="2">
        <v>2.35E-2</v>
      </c>
      <c r="BN56" s="2">
        <v>2.41E-2</v>
      </c>
      <c r="BO56" s="2">
        <v>2.3800000000000002E-2</v>
      </c>
      <c r="BP56" s="2">
        <v>2.3699999999999999E-2</v>
      </c>
      <c r="BQ56" s="2">
        <v>2.2700000000000001E-2</v>
      </c>
      <c r="BR56" s="2">
        <v>2.2700000000000001E-2</v>
      </c>
      <c r="BS56" s="2">
        <v>2.2700000000000001E-2</v>
      </c>
      <c r="BT56" s="2">
        <v>2.1100000000000001E-2</v>
      </c>
      <c r="BU56" s="2">
        <v>2.2599999999999999E-2</v>
      </c>
      <c r="BV56" s="2">
        <v>2.3E-2</v>
      </c>
      <c r="BW56" s="2">
        <v>2.3E-2</v>
      </c>
      <c r="BX56" s="2">
        <v>2.23E-2</v>
      </c>
      <c r="BY56" s="2">
        <v>2.2599999999999999E-2</v>
      </c>
      <c r="BZ56" s="2">
        <v>2.2599999999999999E-2</v>
      </c>
      <c r="CA56" s="2">
        <v>2.3300000000000001E-2</v>
      </c>
      <c r="CB56" s="2">
        <v>2.3300000000000001E-2</v>
      </c>
      <c r="CC56" s="2">
        <v>2.3300000000000001E-2</v>
      </c>
      <c r="CD56" s="2">
        <v>2.35E-2</v>
      </c>
      <c r="CE56" s="2">
        <v>2.2200000000000001E-2</v>
      </c>
      <c r="CF56" s="2">
        <v>2.2100000000000002E-2</v>
      </c>
      <c r="CH56" s="2">
        <v>2.23E-2</v>
      </c>
      <c r="CI56" s="2">
        <v>2.18E-2</v>
      </c>
      <c r="CJ56" s="2">
        <v>2.1000000000000001E-2</v>
      </c>
      <c r="CK56" s="2">
        <v>2.01E-2</v>
      </c>
      <c r="CL56" s="2">
        <v>2.0299999999999999E-2</v>
      </c>
      <c r="CM56" s="2">
        <v>2.0799999999999999E-2</v>
      </c>
      <c r="CN56" s="2">
        <v>2.12E-2</v>
      </c>
      <c r="CO56" s="2">
        <v>2.06E-2</v>
      </c>
      <c r="CP56" s="2">
        <v>2.1499999999999998E-2</v>
      </c>
      <c r="CQ56" s="2">
        <v>2.1499999999999998E-2</v>
      </c>
      <c r="CR56" s="2">
        <v>2.07E-2</v>
      </c>
      <c r="CS56" s="2">
        <v>2.01E-2</v>
      </c>
      <c r="CT56" s="2">
        <v>2.07E-2</v>
      </c>
      <c r="CU56" s="2">
        <v>2.18E-2</v>
      </c>
      <c r="CV56" s="2">
        <v>2.1499999999999998E-2</v>
      </c>
      <c r="CW56" s="2">
        <v>2.06E-2</v>
      </c>
      <c r="CX56" s="2">
        <v>1.9800000000000002E-2</v>
      </c>
      <c r="CY56" s="2">
        <v>1.9900000000000001E-2</v>
      </c>
      <c r="CZ56" s="2">
        <v>1.9599999999999999E-2</v>
      </c>
      <c r="DA56" s="2">
        <v>2.0400000000000001E-2</v>
      </c>
      <c r="DB56" s="2">
        <v>2.0400000000000001E-2</v>
      </c>
      <c r="DC56" s="2">
        <v>2.18E-2</v>
      </c>
      <c r="DD56" s="2">
        <v>2.1600000000000001E-2</v>
      </c>
      <c r="DE56" s="2">
        <v>2.12E-2</v>
      </c>
      <c r="DF56" s="2">
        <v>2.1499999999999998E-2</v>
      </c>
      <c r="DG56" s="2">
        <v>2.1499999999999998E-2</v>
      </c>
      <c r="DH56" s="2">
        <v>2.1100000000000001E-2</v>
      </c>
      <c r="DI56" s="2">
        <v>2.07E-2</v>
      </c>
      <c r="DJ56" s="2">
        <v>2.1299999999999999E-2</v>
      </c>
      <c r="DK56" s="2">
        <v>2.07E-2</v>
      </c>
      <c r="DL56" s="2">
        <v>2.07E-2</v>
      </c>
      <c r="DM56" s="2">
        <v>2.1299999999999999E-2</v>
      </c>
      <c r="DN56" s="2">
        <v>2.1700000000000001E-2</v>
      </c>
      <c r="DO56" s="2">
        <v>1.9900000000000001E-2</v>
      </c>
      <c r="DP56" s="2">
        <v>2.0400000000000001E-2</v>
      </c>
      <c r="DQ56" s="2">
        <v>2.0199999999999999E-2</v>
      </c>
      <c r="DR56" s="2">
        <v>2.0199999999999999E-2</v>
      </c>
      <c r="DS56" s="2">
        <v>2.01E-2</v>
      </c>
      <c r="DT56" s="2">
        <v>1.9900000000000001E-2</v>
      </c>
      <c r="DU56" s="2">
        <v>2.01E-2</v>
      </c>
      <c r="DV56" s="2">
        <v>2.1499999999999998E-2</v>
      </c>
      <c r="DW56" s="2">
        <v>2.1700000000000001E-2</v>
      </c>
      <c r="DX56" s="2">
        <v>2.07E-2</v>
      </c>
      <c r="DY56" s="2">
        <v>2.1499999999999998E-2</v>
      </c>
      <c r="DZ56" s="2">
        <v>2.1700000000000001E-2</v>
      </c>
      <c r="EA56" s="2">
        <v>2.1499999999999998E-2</v>
      </c>
      <c r="EB56" s="2">
        <v>2.06E-2</v>
      </c>
      <c r="EC56" s="2">
        <v>2.0400000000000001E-2</v>
      </c>
      <c r="ED56" s="2">
        <v>2.0299999999999999E-2</v>
      </c>
      <c r="EE56" s="2">
        <v>2.0400000000000001E-2</v>
      </c>
      <c r="EF56" s="2">
        <v>2.0299999999999999E-2</v>
      </c>
      <c r="EG56" s="2">
        <v>2.0799999999999999E-2</v>
      </c>
      <c r="EH56" s="2">
        <v>2.06E-2</v>
      </c>
      <c r="EI56" s="2">
        <v>2.0799999999999999E-2</v>
      </c>
      <c r="EJ56" s="2">
        <v>2.1000000000000001E-2</v>
      </c>
      <c r="EK56" s="2">
        <v>2.1000000000000001E-2</v>
      </c>
      <c r="EL56" s="2">
        <v>2.18E-2</v>
      </c>
      <c r="EM56" s="2">
        <v>2.1299999999999999E-2</v>
      </c>
      <c r="EN56" s="2">
        <v>2.2700000000000001E-2</v>
      </c>
      <c r="EO56" s="2">
        <v>2.4E-2</v>
      </c>
      <c r="EP56" s="2">
        <v>2.3300000000000001E-2</v>
      </c>
      <c r="EQ56" s="2">
        <v>2.4299999999999999E-2</v>
      </c>
      <c r="ER56" s="2">
        <v>2.3800000000000002E-2</v>
      </c>
      <c r="ES56" s="2">
        <v>2.4500000000000001E-2</v>
      </c>
      <c r="ET56" s="2">
        <f t="shared" si="0"/>
        <v>2.4212771295947812E-2</v>
      </c>
      <c r="EU56" s="2">
        <f t="shared" si="1"/>
        <v>2.3710952201731274E-2</v>
      </c>
      <c r="EV56" s="7" t="s">
        <v>53</v>
      </c>
      <c r="EW56" s="2">
        <f t="shared" si="4"/>
        <v>1.8655549765502866E-2</v>
      </c>
      <c r="EX56" s="2">
        <f>SUM(EX16/B110)*100%</f>
        <v>1.9593538301198542E-2</v>
      </c>
    </row>
    <row r="57" spans="1:154" x14ac:dyDescent="0.25">
      <c r="A57" t="s">
        <v>17</v>
      </c>
      <c r="B57" s="2">
        <v>0.1215</v>
      </c>
      <c r="C57" s="2">
        <v>8.8800000000000004E-2</v>
      </c>
      <c r="D57" s="2">
        <v>8.8800000000000004E-2</v>
      </c>
      <c r="E57" s="2">
        <v>6.6799999999999998E-2</v>
      </c>
      <c r="F57" s="2">
        <v>5.2400000000000002E-2</v>
      </c>
      <c r="G57" s="2">
        <v>5.2400000000000002E-2</v>
      </c>
      <c r="H57" s="2">
        <v>3.7499999999999999E-2</v>
      </c>
      <c r="I57" s="2">
        <v>4.4200000000000003E-2</v>
      </c>
      <c r="J57" s="2">
        <v>4.2900000000000001E-2</v>
      </c>
      <c r="K57" s="2">
        <v>4.3499999999999997E-2</v>
      </c>
      <c r="L57" s="2">
        <v>3.9300000000000002E-2</v>
      </c>
      <c r="M57" s="2">
        <v>3.9199999999999999E-2</v>
      </c>
      <c r="N57" s="2">
        <v>0.15479999999999999</v>
      </c>
      <c r="O57" s="2">
        <v>9.0499999999999997E-2</v>
      </c>
      <c r="P57" s="2">
        <v>6.7000000000000004E-2</v>
      </c>
      <c r="Q57" s="2">
        <v>6.9199999999999998E-2</v>
      </c>
      <c r="R57" s="2">
        <v>5.6599999999999998E-2</v>
      </c>
      <c r="S57" s="2">
        <v>5.3699999999999998E-2</v>
      </c>
      <c r="T57" s="2">
        <v>4.7500000000000001E-2</v>
      </c>
      <c r="U57" s="2">
        <v>4.2599999999999999E-2</v>
      </c>
      <c r="V57" s="2">
        <v>4.1500000000000002E-2</v>
      </c>
      <c r="W57" s="2">
        <v>3.6999999999999998E-2</v>
      </c>
      <c r="X57" s="2">
        <v>3.3700000000000001E-2</v>
      </c>
      <c r="Y57" s="2">
        <v>3.5200000000000002E-2</v>
      </c>
      <c r="Z57" s="2">
        <v>7.0800000000000002E-2</v>
      </c>
      <c r="AA57" s="2">
        <v>7.0800000000000002E-2</v>
      </c>
      <c r="AB57" s="2">
        <v>5.9900000000000002E-2</v>
      </c>
      <c r="AC57" s="2">
        <v>5.1200000000000002E-2</v>
      </c>
      <c r="AD57" s="2">
        <v>4.3099999999999999E-2</v>
      </c>
      <c r="AE57" s="2">
        <v>3.7999999999999999E-2</v>
      </c>
      <c r="AF57" s="2">
        <v>3.4500000000000003E-2</v>
      </c>
      <c r="AG57" s="2">
        <v>3.2599999999999997E-2</v>
      </c>
      <c r="AH57" s="2">
        <v>2.76E-2</v>
      </c>
      <c r="AI57" s="2">
        <v>2.6800000000000001E-2</v>
      </c>
      <c r="AJ57" s="2">
        <v>2.5899999999999999E-2</v>
      </c>
      <c r="AK57" s="2">
        <v>2.76E-2</v>
      </c>
      <c r="AL57" s="2">
        <v>0.10829999999999999</v>
      </c>
      <c r="AM57" s="2">
        <v>8.1600000000000006E-2</v>
      </c>
      <c r="AN57" s="2">
        <v>6.8099999999999994E-2</v>
      </c>
      <c r="AO57" s="2">
        <v>6.4399999999999999E-2</v>
      </c>
      <c r="AP57" s="2">
        <v>6.4699999999999994E-2</v>
      </c>
      <c r="AQ57" s="2">
        <v>5.8599999999999999E-2</v>
      </c>
      <c r="AR57" s="2">
        <v>4.5999999999999999E-2</v>
      </c>
      <c r="AS57" s="2">
        <v>3.9100000000000003E-2</v>
      </c>
      <c r="AT57" s="2">
        <v>3.61E-2</v>
      </c>
      <c r="AU57" s="2">
        <v>3.2099999999999997E-2</v>
      </c>
      <c r="AV57" s="2">
        <v>3.0700000000000002E-2</v>
      </c>
      <c r="AW57" s="2">
        <v>3.56E-2</v>
      </c>
      <c r="AX57" s="2">
        <v>0.1457</v>
      </c>
      <c r="AY57" s="2">
        <v>0.1104</v>
      </c>
      <c r="AZ57" s="2">
        <v>8.8499999999999995E-2</v>
      </c>
      <c r="BA57" s="2">
        <v>7.2800000000000004E-2</v>
      </c>
      <c r="BB57" s="2">
        <v>5.8500000000000003E-2</v>
      </c>
      <c r="BC57" s="2">
        <v>4.9500000000000002E-2</v>
      </c>
      <c r="BD57" s="2">
        <v>4.3999999999999997E-2</v>
      </c>
      <c r="BE57" s="2">
        <v>3.8199999999999998E-2</v>
      </c>
      <c r="BF57" s="2">
        <v>3.3700000000000001E-2</v>
      </c>
      <c r="BG57" s="2">
        <v>3.3300000000000003E-2</v>
      </c>
      <c r="BH57" s="2">
        <v>3.1E-2</v>
      </c>
      <c r="BI57" s="2">
        <v>2.9700000000000001E-2</v>
      </c>
      <c r="BJ57" s="2">
        <v>0.159</v>
      </c>
      <c r="BK57" s="2">
        <v>0.1137</v>
      </c>
      <c r="BL57" s="2">
        <v>7.4899999999999994E-2</v>
      </c>
      <c r="BM57" s="2">
        <v>6.2799999999999995E-2</v>
      </c>
      <c r="BN57" s="2">
        <v>5.7500000000000002E-2</v>
      </c>
      <c r="BO57" s="2">
        <v>4.8500000000000001E-2</v>
      </c>
      <c r="BP57" s="2">
        <v>4.3900000000000002E-2</v>
      </c>
      <c r="BQ57" s="2">
        <v>3.5900000000000001E-2</v>
      </c>
      <c r="BR57" s="2">
        <v>3.1600000000000003E-2</v>
      </c>
      <c r="BS57" s="2">
        <v>2.9000000000000001E-2</v>
      </c>
      <c r="BT57" s="2">
        <v>2.69E-2</v>
      </c>
      <c r="BU57" s="2">
        <v>2.98E-2</v>
      </c>
      <c r="BV57" s="2">
        <v>0.1028</v>
      </c>
      <c r="BW57" s="2">
        <v>8.9099999999999999E-2</v>
      </c>
      <c r="BX57" s="2">
        <v>6.6199999999999995E-2</v>
      </c>
      <c r="BY57" s="2">
        <v>5.9799999999999999E-2</v>
      </c>
      <c r="BZ57" s="2">
        <v>5.9799999999999999E-2</v>
      </c>
      <c r="CA57" s="2">
        <v>4.87E-2</v>
      </c>
      <c r="CB57" s="2">
        <v>4.87E-2</v>
      </c>
      <c r="CC57" s="2">
        <v>4.87E-2</v>
      </c>
      <c r="CD57" s="2">
        <v>3.5900000000000001E-2</v>
      </c>
      <c r="CE57" s="2">
        <v>3.1899999999999998E-2</v>
      </c>
      <c r="CF57" s="2">
        <v>3.0800000000000001E-2</v>
      </c>
      <c r="CH57" s="2">
        <v>3.04E-2</v>
      </c>
      <c r="CI57" s="2">
        <v>0.15809999999999999</v>
      </c>
      <c r="CJ57" s="2">
        <v>0.1018</v>
      </c>
      <c r="CK57" s="2">
        <v>7.7499999999999999E-2</v>
      </c>
      <c r="CL57" s="2">
        <v>6.5500000000000003E-2</v>
      </c>
      <c r="CM57" s="2">
        <v>6.13E-2</v>
      </c>
      <c r="CN57" s="2">
        <v>5.2299999999999999E-2</v>
      </c>
      <c r="CO57" s="2">
        <v>4.3900000000000002E-2</v>
      </c>
      <c r="CP57" s="2">
        <v>3.7199999999999997E-2</v>
      </c>
      <c r="CQ57" s="2">
        <v>3.4000000000000002E-2</v>
      </c>
      <c r="CR57" s="2">
        <v>2.9100000000000001E-2</v>
      </c>
      <c r="CS57" s="2">
        <v>2.9100000000000001E-2</v>
      </c>
      <c r="CT57" s="2">
        <v>2.8400000000000002E-2</v>
      </c>
      <c r="CU57" s="2">
        <v>0.15190000000000001</v>
      </c>
      <c r="CV57" s="2">
        <v>0.13730000000000001</v>
      </c>
      <c r="CW57" s="2">
        <v>8.0199999999999994E-2</v>
      </c>
      <c r="CX57" s="2">
        <v>6.6299999999999998E-2</v>
      </c>
      <c r="CY57" s="2">
        <v>5.8099999999999999E-2</v>
      </c>
      <c r="CZ57" s="2">
        <v>5.4600000000000003E-2</v>
      </c>
      <c r="DA57" s="2">
        <v>4.2099999999999999E-2</v>
      </c>
      <c r="DB57" s="2">
        <v>3.8399999999999997E-2</v>
      </c>
      <c r="DC57" s="2">
        <v>3.5200000000000002E-2</v>
      </c>
      <c r="DD57" s="2">
        <v>3.3300000000000003E-2</v>
      </c>
      <c r="DE57" s="2">
        <v>2.9000000000000001E-2</v>
      </c>
      <c r="DF57" s="2">
        <v>2.75E-2</v>
      </c>
      <c r="DG57" s="2">
        <v>6.4000000000000001E-2</v>
      </c>
      <c r="DH57" s="2">
        <v>4.7100000000000003E-2</v>
      </c>
      <c r="DI57" s="2">
        <v>3.8199999999999998E-2</v>
      </c>
      <c r="DJ57" s="2">
        <v>3.4299999999999997E-2</v>
      </c>
      <c r="DK57" s="2">
        <v>3.3399999999999999E-2</v>
      </c>
      <c r="DL57" s="2">
        <v>3.0800000000000001E-2</v>
      </c>
      <c r="DM57" s="2">
        <v>2.9100000000000001E-2</v>
      </c>
      <c r="DN57" s="2">
        <v>2.9399999999999999E-2</v>
      </c>
      <c r="DO57" s="2">
        <v>2.8500000000000001E-2</v>
      </c>
      <c r="DP57" s="2">
        <v>2.69E-2</v>
      </c>
      <c r="DQ57" s="2">
        <v>2.6100000000000002E-2</v>
      </c>
      <c r="DR57" s="2">
        <v>2.35E-2</v>
      </c>
      <c r="DS57" s="2">
        <v>0.05</v>
      </c>
      <c r="DT57" s="2">
        <v>4.24E-2</v>
      </c>
      <c r="DU57" s="2">
        <v>3.7600000000000001E-2</v>
      </c>
      <c r="DV57" s="2">
        <v>3.4500000000000003E-2</v>
      </c>
      <c r="DW57" s="2">
        <v>3.27E-2</v>
      </c>
      <c r="DX57" s="2">
        <v>3.1300000000000001E-2</v>
      </c>
      <c r="DY57" s="2">
        <v>2.92E-2</v>
      </c>
      <c r="DZ57" s="2">
        <v>2.69E-2</v>
      </c>
      <c r="EA57" s="2">
        <v>2.5899999999999999E-2</v>
      </c>
      <c r="EB57" s="2">
        <v>2.46E-2</v>
      </c>
      <c r="EC57" s="2">
        <v>2.4199999999999999E-2</v>
      </c>
      <c r="ED57" s="2">
        <v>2.5600000000000001E-2</v>
      </c>
      <c r="EE57" s="2">
        <v>5.2900000000000003E-2</v>
      </c>
      <c r="EF57" s="2">
        <v>4.5499999999999999E-2</v>
      </c>
      <c r="EG57" s="2">
        <v>3.95E-2</v>
      </c>
      <c r="EH57" s="2">
        <v>3.6499999999999998E-2</v>
      </c>
      <c r="EI57" s="2">
        <v>3.6799999999999999E-2</v>
      </c>
      <c r="EJ57" s="2">
        <v>3.7100000000000001E-2</v>
      </c>
      <c r="EK57" s="2">
        <v>3.1699999999999999E-2</v>
      </c>
      <c r="EL57" s="2">
        <v>2.6800000000000001E-2</v>
      </c>
      <c r="EM57" s="2">
        <v>2.4500000000000001E-2</v>
      </c>
      <c r="EN57" s="2">
        <v>2.3300000000000001E-2</v>
      </c>
      <c r="EO57" s="2">
        <v>2.2700000000000001E-2</v>
      </c>
      <c r="EP57" s="2">
        <v>2.2700000000000001E-2</v>
      </c>
      <c r="EQ57" s="2">
        <v>6.7000000000000004E-2</v>
      </c>
      <c r="ER57" s="2">
        <v>6.5299999999999997E-2</v>
      </c>
      <c r="ES57" s="2">
        <v>5.3999999999999999E-2</v>
      </c>
      <c r="ET57" s="2">
        <f t="shared" si="0"/>
        <v>4.8363741673906745E-2</v>
      </c>
      <c r="EU57" s="2">
        <f t="shared" si="1"/>
        <v>4.5467709238343472E-2</v>
      </c>
      <c r="EV57" s="9" t="s">
        <v>54</v>
      </c>
      <c r="EW57" s="2">
        <f t="shared" si="4"/>
        <v>9.7352904278007774E-2</v>
      </c>
      <c r="EX57" s="2">
        <f>SUM(EX17/B111)*100%</f>
        <v>9.3714715844937901E-2</v>
      </c>
    </row>
    <row r="58" spans="1:154" x14ac:dyDescent="0.25">
      <c r="A58" t="s">
        <v>18</v>
      </c>
      <c r="B58" s="2">
        <v>2.1000000000000001E-2</v>
      </c>
      <c r="C58" s="2">
        <v>1.9099999999999999E-2</v>
      </c>
      <c r="D58" s="2">
        <v>1.9099999999999999E-2</v>
      </c>
      <c r="E58" s="2">
        <v>1.8800000000000001E-2</v>
      </c>
      <c r="F58" s="2">
        <v>1.95E-2</v>
      </c>
      <c r="G58" s="2">
        <v>1.95E-2</v>
      </c>
      <c r="H58" s="2">
        <v>1.4800000000000001E-2</v>
      </c>
      <c r="I58" s="2">
        <v>2.1000000000000001E-2</v>
      </c>
      <c r="J58" s="2">
        <v>1.8599999999999998E-2</v>
      </c>
      <c r="K58" s="2">
        <v>1.8700000000000001E-2</v>
      </c>
      <c r="L58" s="2">
        <v>1.8200000000000001E-2</v>
      </c>
      <c r="M58" s="2">
        <v>1.9E-2</v>
      </c>
      <c r="N58" s="2">
        <v>1.9900000000000001E-2</v>
      </c>
      <c r="O58" s="2">
        <v>2.29E-2</v>
      </c>
      <c r="P58" s="2">
        <v>2.2800000000000001E-2</v>
      </c>
      <c r="Q58" s="2">
        <v>2.29E-2</v>
      </c>
      <c r="R58" s="2">
        <v>2.2200000000000001E-2</v>
      </c>
      <c r="S58" s="2">
        <v>2.2200000000000001E-2</v>
      </c>
      <c r="T58" s="2">
        <v>2.1000000000000001E-2</v>
      </c>
      <c r="U58" s="2">
        <v>2.06E-2</v>
      </c>
      <c r="V58" s="2">
        <v>2.1600000000000001E-2</v>
      </c>
      <c r="W58" s="2">
        <v>2.0299999999999999E-2</v>
      </c>
      <c r="X58" s="2">
        <v>1.95E-2</v>
      </c>
      <c r="Y58" s="2">
        <v>1.89E-2</v>
      </c>
      <c r="Z58" s="2">
        <v>1.9300000000000001E-2</v>
      </c>
      <c r="AA58" s="2">
        <v>1.9300000000000001E-2</v>
      </c>
      <c r="AB58" s="2">
        <v>1.8700000000000001E-2</v>
      </c>
      <c r="AC58" s="2">
        <v>1.9599999999999999E-2</v>
      </c>
      <c r="AD58" s="2">
        <v>1.9599999999999999E-2</v>
      </c>
      <c r="AE58" s="2">
        <v>1.9800000000000002E-2</v>
      </c>
      <c r="AF58" s="2">
        <v>1.83E-2</v>
      </c>
      <c r="AG58" s="2">
        <v>1.7500000000000002E-2</v>
      </c>
      <c r="AH58" s="2">
        <v>2.07E-2</v>
      </c>
      <c r="AI58" s="2">
        <v>1.9400000000000001E-2</v>
      </c>
      <c r="AJ58" s="2">
        <v>1.9099999999999999E-2</v>
      </c>
      <c r="AK58" s="2">
        <v>1.7999999999999999E-2</v>
      </c>
      <c r="AL58" s="2">
        <v>1.84E-2</v>
      </c>
      <c r="AM58" s="2">
        <v>1.9400000000000001E-2</v>
      </c>
      <c r="AN58" s="2">
        <v>1.8800000000000001E-2</v>
      </c>
      <c r="AO58" s="2">
        <v>1.9199999999999998E-2</v>
      </c>
      <c r="AP58" s="2">
        <v>1.9800000000000002E-2</v>
      </c>
      <c r="AQ58" s="2">
        <v>1.9699999999999999E-2</v>
      </c>
      <c r="AR58" s="2">
        <v>1.95E-2</v>
      </c>
      <c r="AS58" s="2">
        <v>1.9E-2</v>
      </c>
      <c r="AT58" s="2">
        <v>1.89E-2</v>
      </c>
      <c r="AU58" s="2">
        <v>1.7500000000000002E-2</v>
      </c>
      <c r="AV58" s="2">
        <v>1.66E-2</v>
      </c>
      <c r="AW58" s="2">
        <v>1.7899999999999999E-2</v>
      </c>
      <c r="AX58" s="2">
        <v>1.7999999999999999E-2</v>
      </c>
      <c r="AY58" s="2">
        <v>1.7600000000000001E-2</v>
      </c>
      <c r="AZ58" s="2">
        <v>1.7899999999999999E-2</v>
      </c>
      <c r="BA58" s="2">
        <v>1.7399999999999999E-2</v>
      </c>
      <c r="BB58" s="2">
        <v>1.7600000000000001E-2</v>
      </c>
      <c r="BC58" s="2">
        <v>1.67E-2</v>
      </c>
      <c r="BD58" s="2">
        <v>1.6E-2</v>
      </c>
      <c r="BE58" s="2">
        <v>1.6199999999999999E-2</v>
      </c>
      <c r="BF58" s="2">
        <v>1.6E-2</v>
      </c>
      <c r="BG58" s="2">
        <v>1.66E-2</v>
      </c>
      <c r="BH58" s="2">
        <v>1.5900000000000001E-2</v>
      </c>
      <c r="BI58" s="2">
        <v>1.55E-2</v>
      </c>
      <c r="BJ58" s="2">
        <v>1.6299999999999999E-2</v>
      </c>
      <c r="BK58" s="2">
        <v>1.6299999999999999E-2</v>
      </c>
      <c r="BL58" s="2">
        <v>1.7600000000000001E-2</v>
      </c>
      <c r="BM58" s="2">
        <v>1.6799999999999999E-2</v>
      </c>
      <c r="BN58" s="2">
        <v>1.7899999999999999E-2</v>
      </c>
      <c r="BO58" s="2">
        <v>1.7399999999999999E-2</v>
      </c>
      <c r="BP58" s="2">
        <v>1.8100000000000002E-2</v>
      </c>
      <c r="BQ58" s="2">
        <v>1.7100000000000001E-2</v>
      </c>
      <c r="BR58" s="2">
        <v>1.7000000000000001E-2</v>
      </c>
      <c r="BS58" s="2">
        <v>1.7100000000000001E-2</v>
      </c>
      <c r="BT58" s="2">
        <v>1.6899999999999998E-2</v>
      </c>
      <c r="BU58" s="2">
        <v>1.78E-2</v>
      </c>
      <c r="BV58" s="2">
        <v>1.7899999999999999E-2</v>
      </c>
      <c r="BW58" s="2">
        <v>1.8499999999999999E-2</v>
      </c>
      <c r="BX58" s="2">
        <v>1.7899999999999999E-2</v>
      </c>
      <c r="BY58" s="2">
        <v>1.8100000000000002E-2</v>
      </c>
      <c r="BZ58" s="2">
        <v>1.8100000000000002E-2</v>
      </c>
      <c r="CA58" s="2">
        <v>1.7299999999999999E-2</v>
      </c>
      <c r="CB58" s="2">
        <v>1.7299999999999999E-2</v>
      </c>
      <c r="CC58" s="2">
        <v>1.7299999999999999E-2</v>
      </c>
      <c r="CD58" s="2">
        <v>1.6299999999999999E-2</v>
      </c>
      <c r="CE58" s="2">
        <v>1.5100000000000001E-2</v>
      </c>
      <c r="CF58" s="2">
        <v>1.6199999999999999E-2</v>
      </c>
      <c r="CH58" s="2">
        <v>1.61E-2</v>
      </c>
      <c r="CI58" s="2">
        <v>1.67E-2</v>
      </c>
      <c r="CJ58" s="2">
        <v>1.5100000000000001E-2</v>
      </c>
      <c r="CK58" s="2">
        <v>1.5699999999999999E-2</v>
      </c>
      <c r="CL58" s="2">
        <v>1.5100000000000001E-2</v>
      </c>
      <c r="CM58" s="2">
        <v>1.5100000000000001E-2</v>
      </c>
      <c r="CN58" s="2">
        <v>1.4800000000000001E-2</v>
      </c>
      <c r="CO58" s="2">
        <v>1.52E-2</v>
      </c>
      <c r="CP58" s="2">
        <v>1.4200000000000001E-2</v>
      </c>
      <c r="CQ58" s="2">
        <v>1.38E-2</v>
      </c>
      <c r="CR58" s="2">
        <v>1.3599999999999999E-2</v>
      </c>
      <c r="CS58" s="2">
        <v>1.3899999999999999E-2</v>
      </c>
      <c r="CT58" s="2">
        <v>1.38E-2</v>
      </c>
      <c r="CU58" s="2">
        <v>1.4500000000000001E-2</v>
      </c>
      <c r="CV58" s="2">
        <v>1.61E-2</v>
      </c>
      <c r="CW58" s="2">
        <v>1.5599999999999999E-2</v>
      </c>
      <c r="CX58" s="2">
        <v>1.4999999999999999E-2</v>
      </c>
      <c r="CY58" s="2">
        <v>1.5100000000000001E-2</v>
      </c>
      <c r="CZ58" s="2">
        <v>1.47E-2</v>
      </c>
      <c r="DA58" s="2">
        <v>1.4200000000000001E-2</v>
      </c>
      <c r="DB58" s="2">
        <v>1.38E-2</v>
      </c>
      <c r="DC58" s="2">
        <v>1.4500000000000001E-2</v>
      </c>
      <c r="DD58" s="2">
        <v>1.44E-2</v>
      </c>
      <c r="DE58" s="2">
        <v>1.43E-2</v>
      </c>
      <c r="DF58" s="2">
        <v>1.38E-2</v>
      </c>
      <c r="DG58" s="2">
        <v>1.32E-2</v>
      </c>
      <c r="DH58" s="2">
        <v>1.43E-2</v>
      </c>
      <c r="DI58" s="2">
        <v>1.4500000000000001E-2</v>
      </c>
      <c r="DJ58" s="2">
        <v>1.49E-2</v>
      </c>
      <c r="DK58" s="2">
        <v>1.52E-2</v>
      </c>
      <c r="DL58" s="2">
        <v>1.4500000000000001E-2</v>
      </c>
      <c r="DM58" s="2">
        <v>1.4999999999999999E-2</v>
      </c>
      <c r="DN58" s="2">
        <v>1.4999999999999999E-2</v>
      </c>
      <c r="DO58" s="2">
        <v>1.43E-2</v>
      </c>
      <c r="DP58" s="2">
        <v>1.34E-2</v>
      </c>
      <c r="DQ58" s="2">
        <v>1.3599999999999999E-2</v>
      </c>
      <c r="DR58" s="2">
        <v>1.3299999999999999E-2</v>
      </c>
      <c r="DS58" s="2">
        <v>1.2999999999999999E-2</v>
      </c>
      <c r="DT58" s="2">
        <v>1.2800000000000001E-2</v>
      </c>
      <c r="DU58" s="2">
        <v>1.3599999999999999E-2</v>
      </c>
      <c r="DV58" s="2">
        <v>1.2699999999999999E-2</v>
      </c>
      <c r="DW58" s="2">
        <v>1.21E-2</v>
      </c>
      <c r="DX58" s="2">
        <v>1.21E-2</v>
      </c>
      <c r="DY58" s="2">
        <v>1.2E-2</v>
      </c>
      <c r="DZ58" s="2">
        <v>1.24E-2</v>
      </c>
      <c r="EA58" s="2">
        <v>1.2500000000000001E-2</v>
      </c>
      <c r="EB58" s="2">
        <v>1.2500000000000001E-2</v>
      </c>
      <c r="EC58" s="2">
        <v>1.2800000000000001E-2</v>
      </c>
      <c r="ED58" s="2">
        <v>1.2500000000000001E-2</v>
      </c>
      <c r="EE58" s="2">
        <v>1.2999999999999999E-2</v>
      </c>
      <c r="EF58" s="2">
        <v>1.3899999999999999E-2</v>
      </c>
      <c r="EG58" s="2">
        <v>1.43E-2</v>
      </c>
      <c r="EH58" s="2">
        <v>1.38E-2</v>
      </c>
      <c r="EI58" s="2">
        <v>1.37E-2</v>
      </c>
      <c r="EJ58" s="2">
        <v>1.43E-2</v>
      </c>
      <c r="EK58" s="2">
        <v>1.46E-2</v>
      </c>
      <c r="EL58" s="2">
        <v>1.4999999999999999E-2</v>
      </c>
      <c r="EM58" s="2">
        <v>1.4200000000000001E-2</v>
      </c>
      <c r="EN58" s="2">
        <v>1.47E-2</v>
      </c>
      <c r="EO58" s="2">
        <v>1.4999999999999999E-2</v>
      </c>
      <c r="EP58" s="2">
        <v>1.5100000000000001E-2</v>
      </c>
      <c r="EQ58" s="2">
        <v>1.5699999999999999E-2</v>
      </c>
      <c r="ER58" s="2">
        <v>1.5699999999999999E-2</v>
      </c>
      <c r="ES58" s="2">
        <v>2.24E-2</v>
      </c>
      <c r="ET58" s="2">
        <f t="shared" si="0"/>
        <v>2.2399668153064399E-2</v>
      </c>
      <c r="EU58" s="2">
        <f t="shared" si="1"/>
        <v>2.0636731307684331E-2</v>
      </c>
      <c r="EV58" s="7" t="s">
        <v>55</v>
      </c>
      <c r="EW58" s="2">
        <f t="shared" si="4"/>
        <v>2.5919490298291339E-2</v>
      </c>
      <c r="EX58" s="2">
        <f>SUM(EX18/B112)*100%</f>
        <v>2.8091514624963801E-2</v>
      </c>
    </row>
    <row r="59" spans="1:154" x14ac:dyDescent="0.25">
      <c r="A59" t="s">
        <v>19</v>
      </c>
      <c r="B59" s="2">
        <v>9.6100000000000005E-2</v>
      </c>
      <c r="C59" s="2">
        <v>7.1099999999999997E-2</v>
      </c>
      <c r="D59" s="2">
        <v>7.1099999999999997E-2</v>
      </c>
      <c r="E59" s="2">
        <v>6.1699999999999998E-2</v>
      </c>
      <c r="F59" s="2">
        <v>5.7799999999999997E-2</v>
      </c>
      <c r="G59" s="2">
        <v>5.7799999999999997E-2</v>
      </c>
      <c r="H59" s="2">
        <v>3.7900000000000003E-2</v>
      </c>
      <c r="I59" s="2">
        <v>4.6699999999999998E-2</v>
      </c>
      <c r="J59" s="2">
        <v>4.7E-2</v>
      </c>
      <c r="K59" s="2">
        <v>4.4999999999999998E-2</v>
      </c>
      <c r="L59" s="2">
        <v>4.1200000000000001E-2</v>
      </c>
      <c r="M59" s="2">
        <v>4.0500000000000001E-2</v>
      </c>
      <c r="N59" s="2">
        <v>0.1002</v>
      </c>
      <c r="O59" s="2">
        <v>7.3899999999999993E-2</v>
      </c>
      <c r="P59" s="2">
        <v>7.1300000000000002E-2</v>
      </c>
      <c r="Q59" s="2">
        <v>7.3800000000000004E-2</v>
      </c>
      <c r="R59" s="2">
        <v>6.7299999999999999E-2</v>
      </c>
      <c r="S59" s="2">
        <v>6.4500000000000002E-2</v>
      </c>
      <c r="T59" s="2">
        <v>5.5399999999999998E-2</v>
      </c>
      <c r="U59" s="2">
        <v>4.9700000000000001E-2</v>
      </c>
      <c r="V59" s="2">
        <v>5.0299999999999997E-2</v>
      </c>
      <c r="W59" s="2">
        <v>4.7699999999999999E-2</v>
      </c>
      <c r="X59" s="2">
        <v>4.8300000000000003E-2</v>
      </c>
      <c r="Y59" s="2">
        <v>5.0099999999999999E-2</v>
      </c>
      <c r="Z59" s="2">
        <v>6.7299999999999999E-2</v>
      </c>
      <c r="AA59" s="2">
        <v>6.7299999999999999E-2</v>
      </c>
      <c r="AB59" s="2">
        <v>6.5799999999999997E-2</v>
      </c>
      <c r="AC59" s="2">
        <v>6.13E-2</v>
      </c>
      <c r="AD59" s="2">
        <v>5.6899999999999999E-2</v>
      </c>
      <c r="AE59" s="2">
        <v>5.4100000000000002E-2</v>
      </c>
      <c r="AF59" s="2">
        <v>5.1799999999999999E-2</v>
      </c>
      <c r="AG59" s="2">
        <v>4.6100000000000002E-2</v>
      </c>
      <c r="AH59" s="2">
        <v>4.3900000000000002E-2</v>
      </c>
      <c r="AI59" s="2">
        <v>4.4900000000000002E-2</v>
      </c>
      <c r="AJ59" s="2">
        <v>4.4299999999999999E-2</v>
      </c>
      <c r="AK59" s="2">
        <v>4.1700000000000001E-2</v>
      </c>
      <c r="AL59" s="2">
        <v>7.9899999999999999E-2</v>
      </c>
      <c r="AM59" s="2">
        <v>6.4399999999999999E-2</v>
      </c>
      <c r="AN59" s="2">
        <v>5.1400000000000001E-2</v>
      </c>
      <c r="AO59" s="2">
        <v>5.3100000000000001E-2</v>
      </c>
      <c r="AP59" s="2">
        <v>5.1200000000000002E-2</v>
      </c>
      <c r="AQ59" s="2">
        <v>4.6899999999999997E-2</v>
      </c>
      <c r="AR59" s="2">
        <v>4.0899999999999999E-2</v>
      </c>
      <c r="AS59" s="2">
        <v>3.6400000000000002E-2</v>
      </c>
      <c r="AT59" s="2">
        <v>3.6200000000000003E-2</v>
      </c>
      <c r="AU59" s="2">
        <v>3.4599999999999999E-2</v>
      </c>
      <c r="AV59" s="2">
        <v>3.2099999999999997E-2</v>
      </c>
      <c r="AW59" s="2">
        <v>3.5999999999999997E-2</v>
      </c>
      <c r="AX59" s="2">
        <v>7.9500000000000001E-2</v>
      </c>
      <c r="AY59" s="2">
        <v>6.6799999999999998E-2</v>
      </c>
      <c r="AZ59" s="2">
        <v>5.4800000000000001E-2</v>
      </c>
      <c r="BA59" s="2">
        <v>5.2900000000000003E-2</v>
      </c>
      <c r="BB59" s="2">
        <v>5.0099999999999999E-2</v>
      </c>
      <c r="BC59" s="2">
        <v>4.9000000000000002E-2</v>
      </c>
      <c r="BD59" s="2">
        <v>3.7699999999999997E-2</v>
      </c>
      <c r="BE59" s="2">
        <v>3.1199999999999999E-2</v>
      </c>
      <c r="BF59" s="2">
        <v>2.8299999999999999E-2</v>
      </c>
      <c r="BG59" s="2">
        <v>2.7099999999999999E-2</v>
      </c>
      <c r="BH59" s="2">
        <v>2.5399999999999999E-2</v>
      </c>
      <c r="BI59" s="2">
        <v>2.46E-2</v>
      </c>
      <c r="BJ59" s="2">
        <v>8.3599999999999994E-2</v>
      </c>
      <c r="BK59" s="2">
        <v>6.25E-2</v>
      </c>
      <c r="BL59" s="2">
        <v>4.8800000000000003E-2</v>
      </c>
      <c r="BM59" s="2">
        <v>4.5699999999999998E-2</v>
      </c>
      <c r="BN59" s="2">
        <v>4.0500000000000001E-2</v>
      </c>
      <c r="BO59" s="2">
        <v>3.3700000000000001E-2</v>
      </c>
      <c r="BP59" s="2">
        <v>3.1399999999999997E-2</v>
      </c>
      <c r="BQ59" s="2">
        <v>2.7099999999999999E-2</v>
      </c>
      <c r="BR59" s="2">
        <v>2.7E-2</v>
      </c>
      <c r="BS59" s="2">
        <v>2.9000000000000001E-2</v>
      </c>
      <c r="BT59" s="2">
        <v>2.5399999999999999E-2</v>
      </c>
      <c r="BU59" s="2">
        <v>2.7099999999999999E-2</v>
      </c>
      <c r="BV59" s="2">
        <v>6.2799999999999995E-2</v>
      </c>
      <c r="BW59" s="2">
        <v>5.4699999999999999E-2</v>
      </c>
      <c r="BX59" s="2">
        <v>4.65E-2</v>
      </c>
      <c r="BY59" s="2">
        <v>4.6399999999999997E-2</v>
      </c>
      <c r="BZ59" s="2">
        <v>4.6399999999999997E-2</v>
      </c>
      <c r="CA59" s="2">
        <v>3.9399999999999998E-2</v>
      </c>
      <c r="CB59" s="2">
        <v>3.9399999999999998E-2</v>
      </c>
      <c r="CC59" s="2">
        <v>3.9399999999999998E-2</v>
      </c>
      <c r="CD59" s="2">
        <v>3.2899999999999999E-2</v>
      </c>
      <c r="CE59" s="2">
        <v>2.9700000000000001E-2</v>
      </c>
      <c r="CF59" s="2">
        <v>2.4400000000000002E-2</v>
      </c>
      <c r="CH59" s="2">
        <v>2.47E-2</v>
      </c>
      <c r="CI59" s="2">
        <v>7.0199999999999999E-2</v>
      </c>
      <c r="CJ59" s="2">
        <v>4.9099999999999998E-2</v>
      </c>
      <c r="CK59" s="2">
        <v>4.1799999999999997E-2</v>
      </c>
      <c r="CL59" s="2">
        <v>4.1700000000000001E-2</v>
      </c>
      <c r="CM59" s="2">
        <v>4.0399999999999998E-2</v>
      </c>
      <c r="CN59" s="2">
        <v>3.78E-2</v>
      </c>
      <c r="CO59" s="2">
        <v>3.5000000000000003E-2</v>
      </c>
      <c r="CP59" s="2">
        <v>3.15E-2</v>
      </c>
      <c r="CQ59" s="2">
        <v>2.9100000000000001E-2</v>
      </c>
      <c r="CR59" s="2">
        <v>2.5600000000000001E-2</v>
      </c>
      <c r="CS59" s="2">
        <v>2.5499999999999998E-2</v>
      </c>
      <c r="CT59" s="2">
        <v>2.52E-2</v>
      </c>
      <c r="CU59" s="2">
        <v>7.4499999999999997E-2</v>
      </c>
      <c r="CV59" s="2">
        <v>6.7799999999999999E-2</v>
      </c>
      <c r="CW59" s="2">
        <v>5.1700000000000003E-2</v>
      </c>
      <c r="CX59" s="2">
        <v>4.8000000000000001E-2</v>
      </c>
      <c r="CY59" s="2">
        <v>4.2900000000000001E-2</v>
      </c>
      <c r="CZ59" s="2">
        <v>3.6400000000000002E-2</v>
      </c>
      <c r="DA59" s="2">
        <v>3.1800000000000002E-2</v>
      </c>
      <c r="DB59" s="2">
        <v>0.03</v>
      </c>
      <c r="DC59" s="2">
        <v>2.7400000000000001E-2</v>
      </c>
      <c r="DD59" s="2">
        <v>2.5499999999999998E-2</v>
      </c>
      <c r="DE59" s="2">
        <v>2.3900000000000001E-2</v>
      </c>
      <c r="DF59" s="2">
        <v>2.3E-2</v>
      </c>
      <c r="DG59" s="2">
        <v>4.9599999999999998E-2</v>
      </c>
      <c r="DH59" s="2">
        <v>3.7900000000000003E-2</v>
      </c>
      <c r="DI59" s="2">
        <v>3.0099999999999998E-2</v>
      </c>
      <c r="DJ59" s="2">
        <v>2.5999999999999999E-2</v>
      </c>
      <c r="DK59" s="2">
        <v>2.4E-2</v>
      </c>
      <c r="DL59" s="2">
        <v>2.24E-2</v>
      </c>
      <c r="DM59" s="2">
        <v>2.1999999999999999E-2</v>
      </c>
      <c r="DN59" s="2">
        <v>0.02</v>
      </c>
      <c r="DO59" s="2">
        <v>0.02</v>
      </c>
      <c r="DP59" s="2">
        <v>1.9599999999999999E-2</v>
      </c>
      <c r="DQ59" s="2">
        <v>1.95E-2</v>
      </c>
      <c r="DR59" s="2">
        <v>1.8700000000000001E-2</v>
      </c>
      <c r="DS59" s="2">
        <v>3.6900000000000002E-2</v>
      </c>
      <c r="DT59" s="2">
        <v>3.3000000000000002E-2</v>
      </c>
      <c r="DU59" s="2">
        <v>3.5700000000000003E-2</v>
      </c>
      <c r="DV59" s="2">
        <v>3.44E-2</v>
      </c>
      <c r="DW59" s="2">
        <v>3.2099999999999997E-2</v>
      </c>
      <c r="DX59" s="2">
        <v>3.04E-2</v>
      </c>
      <c r="DY59" s="2">
        <v>2.8400000000000002E-2</v>
      </c>
      <c r="DZ59" s="2">
        <v>2.75E-2</v>
      </c>
      <c r="EA59" s="2">
        <v>0.04</v>
      </c>
      <c r="EB59" s="2">
        <v>3.6799999999999999E-2</v>
      </c>
      <c r="EC59" s="2">
        <v>3.4799999999999998E-2</v>
      </c>
      <c r="ED59" s="2">
        <v>2.7E-2</v>
      </c>
      <c r="EE59" s="2">
        <v>4.6600000000000003E-2</v>
      </c>
      <c r="EF59" s="2">
        <v>4.2000000000000003E-2</v>
      </c>
      <c r="EG59" s="2">
        <v>3.9800000000000002E-2</v>
      </c>
      <c r="EH59" s="2">
        <v>4.0899999999999999E-2</v>
      </c>
      <c r="EI59" s="2">
        <v>3.0800000000000001E-2</v>
      </c>
      <c r="EJ59" s="2">
        <v>3.0200000000000001E-2</v>
      </c>
      <c r="EK59" s="2">
        <v>2.9899999999999999E-2</v>
      </c>
      <c r="EL59" s="2">
        <v>2.76E-2</v>
      </c>
      <c r="EM59" s="2">
        <v>2.5100000000000001E-2</v>
      </c>
      <c r="EN59" s="2">
        <v>2.5100000000000001E-2</v>
      </c>
      <c r="EO59" s="2">
        <v>2.3699999999999999E-2</v>
      </c>
      <c r="EP59" s="2">
        <v>2.3099999999999999E-2</v>
      </c>
      <c r="EQ59" s="2">
        <v>5.9799999999999999E-2</v>
      </c>
      <c r="ER59" s="2">
        <v>5.67E-2</v>
      </c>
      <c r="ES59" s="2">
        <v>5.7700000000000001E-2</v>
      </c>
      <c r="ET59" s="2">
        <f t="shared" si="0"/>
        <v>5.3343350864012019E-2</v>
      </c>
      <c r="EU59" s="2">
        <f t="shared" si="1"/>
        <v>3.9256198347107439E-2</v>
      </c>
      <c r="EV59" s="11" t="s">
        <v>56</v>
      </c>
      <c r="EW59" s="2">
        <f t="shared" si="4"/>
        <v>9.768744166753085E-2</v>
      </c>
      <c r="EX59" s="2">
        <f>SUM(EX19/B113)*100%</f>
        <v>9.8724463341283833E-2</v>
      </c>
    </row>
    <row r="60" spans="1:154" x14ac:dyDescent="0.25">
      <c r="A60" t="s">
        <v>20</v>
      </c>
      <c r="B60" s="2">
        <v>2.9100000000000001E-2</v>
      </c>
      <c r="C60" s="2">
        <v>3.04E-2</v>
      </c>
      <c r="D60" s="2">
        <v>3.04E-2</v>
      </c>
      <c r="E60" s="2">
        <v>2.5000000000000001E-2</v>
      </c>
      <c r="F60" s="2">
        <v>2.47E-2</v>
      </c>
      <c r="G60" s="2">
        <v>2.47E-2</v>
      </c>
      <c r="H60" s="2">
        <v>2.6700000000000002E-2</v>
      </c>
      <c r="I60" s="2">
        <v>2.9100000000000001E-2</v>
      </c>
      <c r="J60" s="2">
        <v>2.8899999999999999E-2</v>
      </c>
      <c r="K60" s="2">
        <v>2.4899999999999999E-2</v>
      </c>
      <c r="L60" s="2">
        <v>2.4400000000000002E-2</v>
      </c>
      <c r="M60" s="2">
        <v>2.4799999999999999E-2</v>
      </c>
      <c r="N60" s="2">
        <v>2.3E-2</v>
      </c>
      <c r="O60" s="2">
        <v>2.4400000000000002E-2</v>
      </c>
      <c r="P60" s="2">
        <v>2.2200000000000001E-2</v>
      </c>
      <c r="Q60" s="2">
        <v>2.3300000000000001E-2</v>
      </c>
      <c r="R60" s="2">
        <v>2.46E-2</v>
      </c>
      <c r="S60" s="2">
        <v>2.46E-2</v>
      </c>
      <c r="T60" s="2">
        <v>2.41E-2</v>
      </c>
      <c r="U60" s="2">
        <v>2.52E-2</v>
      </c>
      <c r="V60" s="2">
        <v>2.5000000000000001E-2</v>
      </c>
      <c r="W60" s="2">
        <v>2.53E-2</v>
      </c>
      <c r="X60" s="2">
        <v>2.0500000000000001E-2</v>
      </c>
      <c r="Y60" s="2">
        <v>2.01E-2</v>
      </c>
      <c r="Z60" s="2">
        <v>2.0400000000000001E-2</v>
      </c>
      <c r="AA60" s="2">
        <v>2.0400000000000001E-2</v>
      </c>
      <c r="AB60" s="2">
        <v>2.1399999999999999E-2</v>
      </c>
      <c r="AC60" s="2">
        <v>1.8200000000000001E-2</v>
      </c>
      <c r="AD60" s="2">
        <v>1.9300000000000001E-2</v>
      </c>
      <c r="AE60" s="2">
        <v>1.9300000000000001E-2</v>
      </c>
      <c r="AF60" s="2">
        <v>1.9099999999999999E-2</v>
      </c>
      <c r="AG60" s="2">
        <v>1.9199999999999998E-2</v>
      </c>
      <c r="AH60" s="2">
        <v>1.9800000000000002E-2</v>
      </c>
      <c r="AI60" s="2">
        <v>1.9400000000000001E-2</v>
      </c>
      <c r="AJ60" s="2">
        <v>1.7600000000000001E-2</v>
      </c>
      <c r="AK60" s="2">
        <v>1.6299999999999999E-2</v>
      </c>
      <c r="AL60" s="2">
        <v>1.5100000000000001E-2</v>
      </c>
      <c r="AM60" s="2">
        <v>1.41E-2</v>
      </c>
      <c r="AN60" s="2">
        <v>1.41E-2</v>
      </c>
      <c r="AO60" s="2">
        <v>1.35E-2</v>
      </c>
      <c r="AP60" s="2">
        <v>1.1599999999999999E-2</v>
      </c>
      <c r="AQ60" s="2">
        <v>1.2200000000000001E-2</v>
      </c>
      <c r="AR60" s="2">
        <v>1.1599999999999999E-2</v>
      </c>
      <c r="AS60" s="2">
        <v>1.17E-2</v>
      </c>
      <c r="AT60" s="2">
        <v>1.4200000000000001E-2</v>
      </c>
      <c r="AU60" s="2">
        <v>1.3599999999999999E-2</v>
      </c>
      <c r="AV60" s="2">
        <v>1.4200000000000001E-2</v>
      </c>
      <c r="AW60" s="2">
        <v>1.5100000000000001E-2</v>
      </c>
      <c r="AX60" s="2">
        <v>1.5299999999999999E-2</v>
      </c>
      <c r="AY60" s="2">
        <v>1.43E-2</v>
      </c>
      <c r="AZ60" s="2">
        <v>1.43E-2</v>
      </c>
      <c r="BA60" s="2">
        <v>1.49E-2</v>
      </c>
      <c r="BB60" s="2">
        <v>1.54E-2</v>
      </c>
      <c r="BC60" s="2">
        <v>1.5900000000000001E-2</v>
      </c>
      <c r="BD60" s="2">
        <v>1.66E-2</v>
      </c>
      <c r="BE60" s="2">
        <v>1.5800000000000002E-2</v>
      </c>
      <c r="BF60" s="2">
        <v>1.4800000000000001E-2</v>
      </c>
      <c r="BG60" s="2">
        <v>1.4999999999999999E-2</v>
      </c>
      <c r="BH60" s="2">
        <v>1.3299999999999999E-2</v>
      </c>
      <c r="BI60" s="2">
        <v>1.2999999999999999E-2</v>
      </c>
      <c r="BJ60" s="2">
        <v>1.18E-2</v>
      </c>
      <c r="BK60" s="2">
        <v>1.46E-2</v>
      </c>
      <c r="BL60" s="2">
        <v>1.2500000000000001E-2</v>
      </c>
      <c r="BM60" s="2">
        <v>1.24E-2</v>
      </c>
      <c r="BN60" s="2">
        <v>1.18E-2</v>
      </c>
      <c r="BO60" s="2">
        <v>1.15E-2</v>
      </c>
      <c r="BP60" s="2">
        <v>1.2200000000000001E-2</v>
      </c>
      <c r="BQ60" s="2">
        <v>1.15E-2</v>
      </c>
      <c r="BR60" s="2">
        <v>1.18E-2</v>
      </c>
      <c r="BS60" s="2">
        <v>1.14E-2</v>
      </c>
      <c r="BT60" s="2">
        <v>1.17E-2</v>
      </c>
      <c r="BU60" s="2">
        <v>1.26E-2</v>
      </c>
      <c r="BV60" s="2">
        <v>1.1900000000000001E-2</v>
      </c>
      <c r="BW60" s="2">
        <v>1.1299999999999999E-2</v>
      </c>
      <c r="BX60" s="2">
        <v>1.12E-2</v>
      </c>
      <c r="BY60" s="2">
        <v>1.0699999999999999E-2</v>
      </c>
      <c r="BZ60" s="2">
        <v>1.0699999999999999E-2</v>
      </c>
      <c r="CA60" s="2">
        <v>9.7999999999999997E-3</v>
      </c>
      <c r="CB60" s="2">
        <v>9.7999999999999997E-3</v>
      </c>
      <c r="CC60" s="2">
        <v>9.7999999999999997E-3</v>
      </c>
      <c r="CD60" s="2">
        <v>9.4999999999999998E-3</v>
      </c>
      <c r="CE60" s="2">
        <v>9.7000000000000003E-3</v>
      </c>
      <c r="CF60" s="2">
        <v>9.7000000000000003E-3</v>
      </c>
      <c r="CH60" s="2">
        <v>9.1999999999999998E-3</v>
      </c>
      <c r="CI60" s="2">
        <v>9.7999999999999997E-3</v>
      </c>
      <c r="CJ60" s="2">
        <v>9.1999999999999998E-3</v>
      </c>
      <c r="CK60" s="2">
        <v>8.8000000000000005E-3</v>
      </c>
      <c r="CL60" s="2">
        <v>8.6E-3</v>
      </c>
      <c r="CM60" s="2">
        <v>8.6999999999999994E-3</v>
      </c>
      <c r="CN60" s="2">
        <v>8.6999999999999994E-3</v>
      </c>
      <c r="CO60" s="2">
        <v>9.1999999999999998E-3</v>
      </c>
      <c r="CP60" s="2">
        <v>9.1999999999999998E-3</v>
      </c>
      <c r="CQ60" s="2">
        <v>8.9999999999999993E-3</v>
      </c>
      <c r="CR60" s="2">
        <v>8.8999999999999999E-3</v>
      </c>
      <c r="CS60" s="2">
        <v>8.5000000000000006E-3</v>
      </c>
      <c r="CT60" s="2">
        <v>8.0000000000000002E-3</v>
      </c>
      <c r="CU60" s="2">
        <v>8.6999999999999994E-3</v>
      </c>
      <c r="CV60" s="2">
        <v>8.6E-3</v>
      </c>
      <c r="CW60" s="2">
        <v>8.2000000000000007E-3</v>
      </c>
      <c r="CX60" s="2">
        <v>8.0999999999999996E-3</v>
      </c>
      <c r="CY60" s="2">
        <v>8.0000000000000002E-3</v>
      </c>
      <c r="CZ60" s="2">
        <v>8.0999999999999996E-3</v>
      </c>
      <c r="DA60" s="2">
        <v>8.0000000000000002E-3</v>
      </c>
      <c r="DB60" s="2">
        <v>9.1999999999999998E-3</v>
      </c>
      <c r="DC60" s="2">
        <v>8.6999999999999994E-3</v>
      </c>
      <c r="DD60" s="2">
        <v>8.6E-3</v>
      </c>
      <c r="DE60" s="2">
        <v>0.01</v>
      </c>
      <c r="DF60" s="2">
        <v>9.9000000000000008E-3</v>
      </c>
      <c r="DG60" s="2">
        <v>1.0200000000000001E-2</v>
      </c>
      <c r="DH60" s="2">
        <v>1.01E-2</v>
      </c>
      <c r="DI60" s="2">
        <v>1.03E-2</v>
      </c>
      <c r="DJ60" s="2">
        <v>0.01</v>
      </c>
      <c r="DK60" s="2">
        <v>9.2999999999999992E-3</v>
      </c>
      <c r="DL60" s="2">
        <v>9.1999999999999998E-3</v>
      </c>
      <c r="DM60" s="2">
        <v>9.1000000000000004E-3</v>
      </c>
      <c r="DN60" s="2">
        <v>8.3999999999999995E-3</v>
      </c>
      <c r="DO60" s="2">
        <v>8.5000000000000006E-3</v>
      </c>
      <c r="DP60" s="2">
        <v>8.2000000000000007E-3</v>
      </c>
      <c r="DQ60" s="2">
        <v>9.1000000000000004E-3</v>
      </c>
      <c r="DR60" s="2">
        <v>8.6999999999999994E-3</v>
      </c>
      <c r="DS60" s="2">
        <v>8.8000000000000005E-3</v>
      </c>
      <c r="DT60" s="2">
        <v>9.1000000000000004E-3</v>
      </c>
      <c r="DU60" s="2">
        <v>1.01E-2</v>
      </c>
      <c r="DV60" s="2">
        <v>9.5999999999999992E-3</v>
      </c>
      <c r="DW60" s="2">
        <v>9.7999999999999997E-3</v>
      </c>
      <c r="DX60" s="2">
        <v>9.2999999999999992E-3</v>
      </c>
      <c r="DY60" s="2">
        <v>9.1999999999999998E-3</v>
      </c>
      <c r="DZ60" s="2">
        <v>9.4999999999999998E-3</v>
      </c>
      <c r="EA60" s="2">
        <v>9.4000000000000004E-3</v>
      </c>
      <c r="EB60" s="2">
        <v>9.5999999999999992E-3</v>
      </c>
      <c r="EC60" s="2">
        <v>9.5999999999999992E-3</v>
      </c>
      <c r="ED60" s="2">
        <v>8.8999999999999999E-3</v>
      </c>
      <c r="EE60" s="2">
        <v>9.2999999999999992E-3</v>
      </c>
      <c r="EF60" s="2">
        <v>9.4000000000000004E-3</v>
      </c>
      <c r="EG60" s="2">
        <v>9.5999999999999992E-3</v>
      </c>
      <c r="EH60" s="2">
        <v>8.8000000000000005E-3</v>
      </c>
      <c r="EI60" s="2">
        <v>8.2000000000000007E-3</v>
      </c>
      <c r="EJ60" s="2">
        <v>8.8999999999999999E-3</v>
      </c>
      <c r="EK60" s="2">
        <v>9.2999999999999992E-3</v>
      </c>
      <c r="EL60" s="2">
        <v>9.7000000000000003E-3</v>
      </c>
      <c r="EM60" s="2">
        <v>1.06E-2</v>
      </c>
      <c r="EN60" s="2">
        <v>1.14E-2</v>
      </c>
      <c r="EO60" s="2">
        <v>1.23E-2</v>
      </c>
      <c r="EP60" s="2">
        <v>1.2E-2</v>
      </c>
      <c r="EQ60" s="2">
        <v>1.2800000000000001E-2</v>
      </c>
      <c r="ER60" s="2">
        <v>1.32E-2</v>
      </c>
      <c r="ES60" s="2">
        <v>1.3899999999999999E-2</v>
      </c>
      <c r="ET60" s="2">
        <f t="shared" si="0"/>
        <v>1.1057225994180407E-2</v>
      </c>
      <c r="EU60" s="2">
        <f t="shared" si="1"/>
        <v>1.2803103782735208E-2</v>
      </c>
      <c r="EV60" s="7" t="s">
        <v>57</v>
      </c>
      <c r="EW60" s="2">
        <f t="shared" si="4"/>
        <v>3.8598797896318558E-2</v>
      </c>
      <c r="EX60" s="2">
        <f>SUM(EX20/B114)*100%</f>
        <v>3.9162283996994743E-2</v>
      </c>
    </row>
    <row r="61" spans="1:154" x14ac:dyDescent="0.25">
      <c r="A61" t="s">
        <v>21</v>
      </c>
      <c r="B61" s="2">
        <v>1.5900000000000001E-2</v>
      </c>
      <c r="C61" s="2">
        <v>1.5699999999999999E-2</v>
      </c>
      <c r="D61" s="2">
        <v>1.5699999999999999E-2</v>
      </c>
      <c r="E61" s="2">
        <v>1.78E-2</v>
      </c>
      <c r="F61" s="2">
        <v>1.6799999999999999E-2</v>
      </c>
      <c r="G61" s="2">
        <v>1.6799999999999999E-2</v>
      </c>
      <c r="H61" s="2">
        <v>1.4500000000000001E-2</v>
      </c>
      <c r="I61" s="2">
        <v>1.5900000000000001E-2</v>
      </c>
      <c r="J61" s="2">
        <v>1.4999999999999999E-2</v>
      </c>
      <c r="K61" s="2">
        <v>1.5599999999999999E-2</v>
      </c>
      <c r="L61" s="2">
        <v>1.5599999999999999E-2</v>
      </c>
      <c r="M61" s="2">
        <v>2.07E-2</v>
      </c>
      <c r="N61" s="2">
        <v>1.7000000000000001E-2</v>
      </c>
      <c r="O61" s="2">
        <v>1.6400000000000001E-2</v>
      </c>
      <c r="P61" s="2">
        <v>1.9699999999999999E-2</v>
      </c>
      <c r="Q61" s="2">
        <v>2.0199999999999999E-2</v>
      </c>
      <c r="R61" s="2">
        <v>1.9800000000000002E-2</v>
      </c>
      <c r="S61" s="2">
        <v>1.9099999999999999E-2</v>
      </c>
      <c r="T61" s="2">
        <v>1.8200000000000001E-2</v>
      </c>
      <c r="U61" s="2">
        <v>1.7600000000000001E-2</v>
      </c>
      <c r="V61" s="2">
        <v>1.7299999999999999E-2</v>
      </c>
      <c r="W61" s="2">
        <v>1.7000000000000001E-2</v>
      </c>
      <c r="X61" s="2">
        <v>1.7399999999999999E-2</v>
      </c>
      <c r="Y61" s="2">
        <v>1.72E-2</v>
      </c>
      <c r="Z61" s="2">
        <v>1.7500000000000002E-2</v>
      </c>
      <c r="AA61" s="2">
        <v>1.7500000000000002E-2</v>
      </c>
      <c r="AB61" s="2">
        <v>1.78E-2</v>
      </c>
      <c r="AC61" s="2">
        <v>1.7299999999999999E-2</v>
      </c>
      <c r="AD61" s="2">
        <v>2.1100000000000001E-2</v>
      </c>
      <c r="AE61" s="2">
        <v>2.0799999999999999E-2</v>
      </c>
      <c r="AF61" s="2">
        <v>0.02</v>
      </c>
      <c r="AG61" s="2">
        <v>2.18E-2</v>
      </c>
      <c r="AH61" s="2">
        <v>2.07E-2</v>
      </c>
      <c r="AI61" s="2">
        <v>2.01E-2</v>
      </c>
      <c r="AJ61" s="2">
        <v>2.1000000000000001E-2</v>
      </c>
      <c r="AK61" s="2">
        <v>2.01E-2</v>
      </c>
      <c r="AL61" s="2">
        <v>2.1299999999999999E-2</v>
      </c>
      <c r="AM61" s="2">
        <v>2.1600000000000001E-2</v>
      </c>
      <c r="AN61" s="2">
        <v>2.06E-2</v>
      </c>
      <c r="AO61" s="2">
        <v>2.06E-2</v>
      </c>
      <c r="AP61" s="2">
        <v>1.9800000000000002E-2</v>
      </c>
      <c r="AQ61" s="2">
        <v>1.89E-2</v>
      </c>
      <c r="AR61" s="2">
        <v>1.9400000000000001E-2</v>
      </c>
      <c r="AS61" s="2">
        <v>1.89E-2</v>
      </c>
      <c r="AT61" s="2">
        <v>1.8499999999999999E-2</v>
      </c>
      <c r="AU61" s="2">
        <v>1.8599999999999998E-2</v>
      </c>
      <c r="AV61" s="2">
        <v>1.84E-2</v>
      </c>
      <c r="AW61" s="2">
        <v>2.12E-2</v>
      </c>
      <c r="AX61" s="2">
        <v>2.0500000000000001E-2</v>
      </c>
      <c r="AY61" s="2">
        <v>1.9599999999999999E-2</v>
      </c>
      <c r="AZ61" s="2">
        <v>1.8800000000000001E-2</v>
      </c>
      <c r="BA61" s="2">
        <v>1.78E-2</v>
      </c>
      <c r="BB61" s="2">
        <v>1.77E-2</v>
      </c>
      <c r="BC61" s="2">
        <v>1.9099999999999999E-2</v>
      </c>
      <c r="BD61" s="2">
        <v>1.9599999999999999E-2</v>
      </c>
      <c r="BE61" s="2">
        <v>1.9099999999999999E-2</v>
      </c>
      <c r="BF61" s="2">
        <v>1.8800000000000001E-2</v>
      </c>
      <c r="BG61" s="2">
        <v>1.83E-2</v>
      </c>
      <c r="BH61" s="2">
        <v>1.7999999999999999E-2</v>
      </c>
      <c r="BI61" s="2">
        <v>1.7100000000000001E-2</v>
      </c>
      <c r="BJ61" s="2">
        <v>1.7100000000000001E-2</v>
      </c>
      <c r="BK61" s="2">
        <v>1.6799999999999999E-2</v>
      </c>
      <c r="BL61" s="2">
        <v>1.6899999999999998E-2</v>
      </c>
      <c r="BM61" s="2">
        <v>1.7399999999999999E-2</v>
      </c>
      <c r="BN61" s="2">
        <v>1.6500000000000001E-2</v>
      </c>
      <c r="BO61" s="2">
        <v>1.67E-2</v>
      </c>
      <c r="BP61" s="2">
        <v>1.6500000000000001E-2</v>
      </c>
      <c r="BQ61" s="2">
        <v>1.66E-2</v>
      </c>
      <c r="BR61" s="2">
        <v>1.6400000000000001E-2</v>
      </c>
      <c r="BS61" s="2">
        <v>1.6799999999999999E-2</v>
      </c>
      <c r="BT61" s="2">
        <v>1.61E-2</v>
      </c>
      <c r="BU61" s="2">
        <v>1.67E-2</v>
      </c>
      <c r="BV61" s="2">
        <v>1.7000000000000001E-2</v>
      </c>
      <c r="BW61" s="2">
        <v>1.6799999999999999E-2</v>
      </c>
      <c r="BX61" s="2">
        <v>1.6799999999999999E-2</v>
      </c>
      <c r="BY61" s="2">
        <v>1.78E-2</v>
      </c>
      <c r="BZ61" s="2">
        <v>1.78E-2</v>
      </c>
      <c r="CA61" s="2">
        <v>1.6299999999999999E-2</v>
      </c>
      <c r="CB61" s="2">
        <v>1.6299999999999999E-2</v>
      </c>
      <c r="CC61" s="2">
        <v>1.6299999999999999E-2</v>
      </c>
      <c r="CD61" s="2">
        <v>1.55E-2</v>
      </c>
      <c r="CE61" s="2">
        <v>1.55E-2</v>
      </c>
      <c r="CF61" s="2">
        <v>1.6E-2</v>
      </c>
      <c r="CH61" s="2">
        <v>1.5699999999999999E-2</v>
      </c>
      <c r="CI61" s="2">
        <v>1.6500000000000001E-2</v>
      </c>
      <c r="CJ61" s="2">
        <v>1.4999999999999999E-2</v>
      </c>
      <c r="CK61" s="2">
        <v>1.38E-2</v>
      </c>
      <c r="CL61" s="2">
        <v>1.34E-2</v>
      </c>
      <c r="CM61" s="2">
        <v>1.32E-2</v>
      </c>
      <c r="CN61" s="2">
        <v>1.32E-2</v>
      </c>
      <c r="CO61" s="2">
        <v>1.24E-2</v>
      </c>
      <c r="CP61" s="2">
        <v>1.15E-2</v>
      </c>
      <c r="CQ61" s="2">
        <v>1.06E-2</v>
      </c>
      <c r="CR61" s="2">
        <v>1.0500000000000001E-2</v>
      </c>
      <c r="CS61" s="2">
        <v>1.11E-2</v>
      </c>
      <c r="CT61" s="2">
        <v>1.2E-2</v>
      </c>
      <c r="CU61" s="2">
        <v>1.1900000000000001E-2</v>
      </c>
      <c r="CV61" s="2">
        <v>1.14E-2</v>
      </c>
      <c r="CW61" s="2">
        <v>1.18E-2</v>
      </c>
      <c r="CX61" s="2">
        <v>1.15E-2</v>
      </c>
      <c r="CY61" s="2">
        <v>1.06E-2</v>
      </c>
      <c r="CZ61" s="2">
        <v>1.0500000000000001E-2</v>
      </c>
      <c r="DA61" s="2">
        <v>1.0800000000000001E-2</v>
      </c>
      <c r="DB61" s="2">
        <v>1.0699999999999999E-2</v>
      </c>
      <c r="DC61" s="2">
        <v>1.0800000000000001E-2</v>
      </c>
      <c r="DD61" s="2">
        <v>1.0999999999999999E-2</v>
      </c>
      <c r="DE61" s="2">
        <v>1.0800000000000001E-2</v>
      </c>
      <c r="DF61" s="2">
        <v>1.21E-2</v>
      </c>
      <c r="DG61" s="2">
        <v>1.2200000000000001E-2</v>
      </c>
      <c r="DH61" s="2">
        <v>1.2999999999999999E-2</v>
      </c>
      <c r="DI61" s="2">
        <v>1.3100000000000001E-2</v>
      </c>
      <c r="DJ61" s="2">
        <v>1.3100000000000001E-2</v>
      </c>
      <c r="DK61" s="2">
        <v>1.2699999999999999E-2</v>
      </c>
      <c r="DL61" s="2">
        <v>1.2E-2</v>
      </c>
      <c r="DM61" s="2">
        <v>1.18E-2</v>
      </c>
      <c r="DN61" s="2">
        <v>1.24E-2</v>
      </c>
      <c r="DO61" s="2">
        <v>1.1900000000000001E-2</v>
      </c>
      <c r="DP61" s="2">
        <v>1.0800000000000001E-2</v>
      </c>
      <c r="DQ61" s="2">
        <v>1.12E-2</v>
      </c>
      <c r="DR61" s="2">
        <v>1.18E-2</v>
      </c>
      <c r="DS61" s="2">
        <v>1.21E-2</v>
      </c>
      <c r="DT61" s="2">
        <v>1.29E-2</v>
      </c>
      <c r="DU61" s="2">
        <v>1.38E-2</v>
      </c>
      <c r="DV61" s="2">
        <v>1.37E-2</v>
      </c>
      <c r="DW61" s="2">
        <v>1.35E-2</v>
      </c>
      <c r="DX61" s="2">
        <v>1.38E-2</v>
      </c>
      <c r="DY61" s="2">
        <v>1.32E-2</v>
      </c>
      <c r="DZ61" s="2">
        <v>1.2999999999999999E-2</v>
      </c>
      <c r="EA61" s="2">
        <v>1.38E-2</v>
      </c>
      <c r="EB61" s="2">
        <v>1.34E-2</v>
      </c>
      <c r="EC61" s="2">
        <v>1.3599999999999999E-2</v>
      </c>
      <c r="ED61" s="2">
        <v>1.2999999999999999E-2</v>
      </c>
      <c r="EE61" s="2">
        <v>1.3100000000000001E-2</v>
      </c>
      <c r="EF61" s="2">
        <v>1.2999999999999999E-2</v>
      </c>
      <c r="EG61" s="2">
        <v>1.2699999999999999E-2</v>
      </c>
      <c r="EH61" s="2">
        <v>1.32E-2</v>
      </c>
      <c r="EI61" s="2">
        <v>1.4500000000000001E-2</v>
      </c>
      <c r="EJ61" s="2">
        <v>1.3899999999999999E-2</v>
      </c>
      <c r="EK61" s="2">
        <v>1.35E-2</v>
      </c>
      <c r="EL61" s="2">
        <v>1.2800000000000001E-2</v>
      </c>
      <c r="EM61" s="2">
        <v>1.29E-2</v>
      </c>
      <c r="EN61" s="2">
        <v>1.2500000000000001E-2</v>
      </c>
      <c r="EO61" s="2">
        <v>1.2E-2</v>
      </c>
      <c r="EP61" s="2">
        <v>1.18E-2</v>
      </c>
      <c r="EQ61" s="2">
        <v>1.26E-2</v>
      </c>
      <c r="ER61" s="2">
        <v>1.3100000000000001E-2</v>
      </c>
      <c r="ES61" s="2">
        <v>1.29E-2</v>
      </c>
      <c r="ET61" s="2">
        <f t="shared" si="0"/>
        <v>1.2024048096192385E-2</v>
      </c>
      <c r="EU61" s="2">
        <f t="shared" si="1"/>
        <v>1.2358049432197728E-2</v>
      </c>
      <c r="EV61" s="7" t="s">
        <v>58</v>
      </c>
      <c r="EW61" s="2">
        <f t="shared" si="4"/>
        <v>1.5324927255092144E-2</v>
      </c>
      <c r="EX61" s="2">
        <f>SUM(EX21/B115)*100%</f>
        <v>1.5227934044616876E-2</v>
      </c>
    </row>
    <row r="62" spans="1:154" x14ac:dyDescent="0.25">
      <c r="A62" t="s">
        <v>22</v>
      </c>
      <c r="B62" s="2">
        <v>4.3700000000000003E-2</v>
      </c>
      <c r="C62" s="2">
        <v>3.7199999999999997E-2</v>
      </c>
      <c r="D62" s="2">
        <v>3.7199999999999997E-2</v>
      </c>
      <c r="E62" s="2">
        <v>3.49E-2</v>
      </c>
      <c r="F62" s="2">
        <v>3.1399999999999997E-2</v>
      </c>
      <c r="G62" s="2">
        <v>3.1399999999999997E-2</v>
      </c>
      <c r="H62" s="2">
        <v>2.35E-2</v>
      </c>
      <c r="I62" s="2">
        <v>4.3700000000000003E-2</v>
      </c>
      <c r="J62" s="2">
        <v>2.6200000000000001E-2</v>
      </c>
      <c r="K62" s="2">
        <v>2.7699999999999999E-2</v>
      </c>
      <c r="L62" s="2">
        <v>2.6800000000000001E-2</v>
      </c>
      <c r="M62" s="2">
        <v>2.6200000000000001E-2</v>
      </c>
      <c r="N62" s="2">
        <v>4.87E-2</v>
      </c>
      <c r="O62" s="2">
        <v>0.04</v>
      </c>
      <c r="P62" s="2">
        <v>3.4200000000000001E-2</v>
      </c>
      <c r="Q62" s="2">
        <v>3.4299999999999997E-2</v>
      </c>
      <c r="R62" s="2">
        <v>3.4299999999999997E-2</v>
      </c>
      <c r="S62" s="2">
        <v>3.3500000000000002E-2</v>
      </c>
      <c r="T62" s="2">
        <v>3.1699999999999999E-2</v>
      </c>
      <c r="U62" s="2">
        <v>2.9499999999999998E-2</v>
      </c>
      <c r="V62" s="2">
        <v>2.9399999999999999E-2</v>
      </c>
      <c r="W62" s="2">
        <v>2.6800000000000001E-2</v>
      </c>
      <c r="X62" s="2">
        <v>2.6499999999999999E-2</v>
      </c>
      <c r="Y62" s="2">
        <v>2.8899999999999999E-2</v>
      </c>
      <c r="Z62" s="2">
        <v>3.39E-2</v>
      </c>
      <c r="AA62" s="2">
        <v>3.39E-2</v>
      </c>
      <c r="AB62" s="2">
        <v>3.1600000000000003E-2</v>
      </c>
      <c r="AC62" s="2">
        <v>2.81E-2</v>
      </c>
      <c r="AD62" s="2">
        <v>2.75E-2</v>
      </c>
      <c r="AE62" s="2">
        <v>2.7E-2</v>
      </c>
      <c r="AF62" s="2">
        <v>2.5600000000000001E-2</v>
      </c>
      <c r="AG62" s="2">
        <v>2.3800000000000002E-2</v>
      </c>
      <c r="AH62" s="2">
        <v>2.29E-2</v>
      </c>
      <c r="AI62" s="2">
        <v>2.2100000000000002E-2</v>
      </c>
      <c r="AJ62" s="2">
        <v>1.9099999999999999E-2</v>
      </c>
      <c r="AK62" s="2">
        <v>1.8700000000000001E-2</v>
      </c>
      <c r="AL62" s="2">
        <v>3.6600000000000001E-2</v>
      </c>
      <c r="AM62" s="2">
        <v>3.3700000000000001E-2</v>
      </c>
      <c r="AN62" s="2">
        <v>2.8500000000000001E-2</v>
      </c>
      <c r="AO62" s="2">
        <v>2.5000000000000001E-2</v>
      </c>
      <c r="AP62" s="2">
        <v>2.3599999999999999E-2</v>
      </c>
      <c r="AQ62" s="2">
        <v>2.3300000000000001E-2</v>
      </c>
      <c r="AR62" s="2">
        <v>2.1499999999999998E-2</v>
      </c>
      <c r="AS62" s="2">
        <v>2.0400000000000001E-2</v>
      </c>
      <c r="AT62" s="2">
        <v>2.1600000000000001E-2</v>
      </c>
      <c r="AU62" s="2">
        <v>2.18E-2</v>
      </c>
      <c r="AV62" s="2">
        <v>2.3199999999999998E-2</v>
      </c>
      <c r="AW62" s="2">
        <v>2.5999999999999999E-2</v>
      </c>
      <c r="AX62" s="2">
        <v>4.48E-2</v>
      </c>
      <c r="AY62" s="2">
        <v>4.19E-2</v>
      </c>
      <c r="AZ62" s="2">
        <v>3.3700000000000001E-2</v>
      </c>
      <c r="BA62" s="2">
        <v>3.15E-2</v>
      </c>
      <c r="BB62" s="2">
        <v>2.93E-2</v>
      </c>
      <c r="BC62" s="2">
        <v>2.8000000000000001E-2</v>
      </c>
      <c r="BD62" s="2">
        <v>2.6100000000000002E-2</v>
      </c>
      <c r="BE62" s="2">
        <v>2.3699999999999999E-2</v>
      </c>
      <c r="BF62" s="2">
        <v>2.1499999999999998E-2</v>
      </c>
      <c r="BG62" s="2">
        <v>2.2100000000000002E-2</v>
      </c>
      <c r="BH62" s="2">
        <v>2.07E-2</v>
      </c>
      <c r="BI62" s="2">
        <v>2.23E-2</v>
      </c>
      <c r="BJ62" s="2">
        <v>3.85E-2</v>
      </c>
      <c r="BK62" s="2">
        <v>3.15E-2</v>
      </c>
      <c r="BL62" s="2">
        <v>3.0200000000000001E-2</v>
      </c>
      <c r="BM62" s="2">
        <v>2.53E-2</v>
      </c>
      <c r="BN62" s="2">
        <v>2.3900000000000001E-2</v>
      </c>
      <c r="BO62" s="2">
        <v>2.53E-2</v>
      </c>
      <c r="BP62" s="2">
        <v>2.41E-2</v>
      </c>
      <c r="BQ62" s="2">
        <v>2.01E-2</v>
      </c>
      <c r="BR62" s="2">
        <v>2.0400000000000001E-2</v>
      </c>
      <c r="BS62" s="2">
        <v>0.02</v>
      </c>
      <c r="BT62" s="2">
        <v>1.8700000000000001E-2</v>
      </c>
      <c r="BU62" s="2">
        <v>0.02</v>
      </c>
      <c r="BV62" s="2">
        <v>3.2500000000000001E-2</v>
      </c>
      <c r="BW62" s="2">
        <v>2.7900000000000001E-2</v>
      </c>
      <c r="BX62" s="2">
        <v>2.64E-2</v>
      </c>
      <c r="BY62" s="2">
        <v>2.6700000000000002E-2</v>
      </c>
      <c r="BZ62" s="2">
        <v>2.6700000000000002E-2</v>
      </c>
      <c r="CA62" s="2">
        <v>2.4E-2</v>
      </c>
      <c r="CB62" s="2">
        <v>2.4E-2</v>
      </c>
      <c r="CC62" s="2">
        <v>2.4E-2</v>
      </c>
      <c r="CD62" s="2">
        <v>1.89E-2</v>
      </c>
      <c r="CE62" s="2">
        <v>1.83E-2</v>
      </c>
      <c r="CF62" s="2">
        <v>1.8100000000000002E-2</v>
      </c>
      <c r="CH62" s="2">
        <v>1.7999999999999999E-2</v>
      </c>
      <c r="CI62" s="2">
        <v>3.2599999999999997E-2</v>
      </c>
      <c r="CJ62" s="2">
        <v>2.8799999999999999E-2</v>
      </c>
      <c r="CK62" s="2">
        <v>2.5600000000000001E-2</v>
      </c>
      <c r="CL62" s="2">
        <v>2.3800000000000002E-2</v>
      </c>
      <c r="CM62" s="2">
        <v>2.1700000000000001E-2</v>
      </c>
      <c r="CN62" s="2">
        <v>2.1100000000000001E-2</v>
      </c>
      <c r="CO62" s="2">
        <v>1.9400000000000001E-2</v>
      </c>
      <c r="CP62" s="2">
        <v>1.9400000000000001E-2</v>
      </c>
      <c r="CQ62" s="2">
        <v>1.9E-2</v>
      </c>
      <c r="CR62" s="2">
        <v>1.6299999999999999E-2</v>
      </c>
      <c r="CS62" s="2">
        <v>1.6899999999999998E-2</v>
      </c>
      <c r="CT62" s="2">
        <v>1.7399999999999999E-2</v>
      </c>
      <c r="CU62" s="2">
        <v>2.53E-2</v>
      </c>
      <c r="CV62" s="2">
        <v>2.4E-2</v>
      </c>
      <c r="CW62" s="2">
        <v>2.1700000000000001E-2</v>
      </c>
      <c r="CX62" s="2">
        <v>1.89E-2</v>
      </c>
      <c r="CY62" s="2">
        <v>1.8700000000000001E-2</v>
      </c>
      <c r="CZ62" s="2">
        <v>1.7399999999999999E-2</v>
      </c>
      <c r="DA62" s="2">
        <v>1.6799999999999999E-2</v>
      </c>
      <c r="DB62" s="2">
        <v>1.5800000000000002E-2</v>
      </c>
      <c r="DC62" s="2">
        <v>1.6E-2</v>
      </c>
      <c r="DD62" s="2">
        <v>1.5100000000000001E-2</v>
      </c>
      <c r="DE62" s="2">
        <v>1.4999999999999999E-2</v>
      </c>
      <c r="DF62" s="2">
        <v>1.54E-2</v>
      </c>
      <c r="DG62" s="2">
        <v>2.1700000000000001E-2</v>
      </c>
      <c r="DH62" s="2">
        <v>2.0400000000000001E-2</v>
      </c>
      <c r="DI62" s="2">
        <v>1.83E-2</v>
      </c>
      <c r="DJ62" s="2">
        <v>1.67E-2</v>
      </c>
      <c r="DK62" s="2">
        <v>1.52E-2</v>
      </c>
      <c r="DL62" s="2">
        <v>1.6400000000000001E-2</v>
      </c>
      <c r="DM62" s="2">
        <v>1.67E-2</v>
      </c>
      <c r="DN62" s="2">
        <v>1.6299999999999999E-2</v>
      </c>
      <c r="DO62" s="2">
        <v>1.54E-2</v>
      </c>
      <c r="DP62" s="2">
        <v>1.44E-2</v>
      </c>
      <c r="DQ62" s="2">
        <v>1.4500000000000001E-2</v>
      </c>
      <c r="DR62" s="2">
        <v>1.49E-2</v>
      </c>
      <c r="DS62" s="2">
        <v>2.2599999999999999E-2</v>
      </c>
      <c r="DT62" s="2">
        <v>2.1899999999999999E-2</v>
      </c>
      <c r="DU62" s="2">
        <v>2.1399999999999999E-2</v>
      </c>
      <c r="DV62" s="2">
        <v>1.9099999999999999E-2</v>
      </c>
      <c r="DW62" s="2">
        <v>1.7500000000000002E-2</v>
      </c>
      <c r="DX62" s="2">
        <v>1.8800000000000001E-2</v>
      </c>
      <c r="DY62" s="2">
        <v>1.84E-2</v>
      </c>
      <c r="DZ62" s="2">
        <v>1.8100000000000002E-2</v>
      </c>
      <c r="EA62" s="2">
        <v>1.84E-2</v>
      </c>
      <c r="EB62" s="2">
        <v>1.7100000000000001E-2</v>
      </c>
      <c r="EC62" s="2">
        <v>1.78E-2</v>
      </c>
      <c r="ED62" s="2">
        <v>1.8599999999999998E-2</v>
      </c>
      <c r="EE62" s="2">
        <v>2.9399999999999999E-2</v>
      </c>
      <c r="EF62" s="2">
        <v>2.7900000000000001E-2</v>
      </c>
      <c r="EG62" s="2">
        <v>2.8400000000000002E-2</v>
      </c>
      <c r="EH62" s="2">
        <v>2.4299999999999999E-2</v>
      </c>
      <c r="EI62" s="2">
        <v>2.3099999999999999E-2</v>
      </c>
      <c r="EJ62" s="2">
        <v>2.3900000000000001E-2</v>
      </c>
      <c r="EK62" s="2">
        <v>2.4E-2</v>
      </c>
      <c r="EL62" s="2">
        <v>2.1100000000000001E-2</v>
      </c>
      <c r="EM62" s="2">
        <v>0.02</v>
      </c>
      <c r="EN62" s="2">
        <v>1.8700000000000001E-2</v>
      </c>
      <c r="EO62" s="2">
        <v>1.9E-2</v>
      </c>
      <c r="EP62" s="2">
        <v>1.8700000000000001E-2</v>
      </c>
      <c r="EQ62" s="2">
        <v>2.9600000000000001E-2</v>
      </c>
      <c r="ER62" s="2">
        <v>3.0099999999999998E-2</v>
      </c>
      <c r="ES62" s="2">
        <v>2.5600000000000001E-2</v>
      </c>
      <c r="ET62" s="2">
        <f t="shared" si="0"/>
        <v>2.2699386503067485E-2</v>
      </c>
      <c r="EU62" s="2">
        <f t="shared" si="1"/>
        <v>2.310838445807771E-2</v>
      </c>
      <c r="EV62" s="7" t="s">
        <v>59</v>
      </c>
      <c r="EW62" s="2">
        <f t="shared" si="4"/>
        <v>2.0930750389668226E-2</v>
      </c>
      <c r="EX62" s="2">
        <f>SUM(EX22/B116)*100%</f>
        <v>2.0596749053662881E-2</v>
      </c>
    </row>
    <row r="63" spans="1:154" x14ac:dyDescent="0.25">
      <c r="A63" t="s">
        <v>23</v>
      </c>
      <c r="B63" s="2">
        <v>1.2E-2</v>
      </c>
      <c r="C63" s="2">
        <v>1.23E-2</v>
      </c>
      <c r="D63" s="2">
        <v>1.23E-2</v>
      </c>
      <c r="E63" s="2">
        <v>1.15E-2</v>
      </c>
      <c r="F63" s="2">
        <v>1.14E-2</v>
      </c>
      <c r="G63" s="2">
        <v>1.14E-2</v>
      </c>
      <c r="H63" s="2">
        <v>8.9999999999999993E-3</v>
      </c>
      <c r="I63" s="2">
        <v>1.2E-2</v>
      </c>
      <c r="J63" s="2">
        <v>1.1299999999999999E-2</v>
      </c>
      <c r="K63" s="2">
        <v>1.1299999999999999E-2</v>
      </c>
      <c r="L63" s="2">
        <v>1.1299999999999999E-2</v>
      </c>
      <c r="M63" s="2">
        <v>1.03E-2</v>
      </c>
      <c r="N63" s="2">
        <v>1.2E-2</v>
      </c>
      <c r="O63" s="2">
        <v>1.21E-2</v>
      </c>
      <c r="P63" s="2">
        <v>1.17E-2</v>
      </c>
      <c r="Q63" s="2">
        <v>1.2999999999999999E-2</v>
      </c>
      <c r="R63" s="2">
        <v>1.2500000000000001E-2</v>
      </c>
      <c r="S63" s="2">
        <v>1.2200000000000001E-2</v>
      </c>
      <c r="T63" s="2">
        <v>1.1599999999999999E-2</v>
      </c>
      <c r="U63" s="2">
        <v>1.09E-2</v>
      </c>
      <c r="V63" s="2">
        <v>1.0699999999999999E-2</v>
      </c>
      <c r="W63" s="2">
        <v>1.06E-2</v>
      </c>
      <c r="X63" s="2">
        <v>9.7999999999999997E-3</v>
      </c>
      <c r="Y63" s="2">
        <v>9.1999999999999998E-3</v>
      </c>
      <c r="Z63" s="2">
        <v>9.2999999999999992E-3</v>
      </c>
      <c r="AA63" s="2">
        <v>9.2999999999999992E-3</v>
      </c>
      <c r="AB63" s="2">
        <v>1.1299999999999999E-2</v>
      </c>
      <c r="AC63" s="2">
        <v>0.01</v>
      </c>
      <c r="AD63" s="2">
        <v>9.9000000000000008E-3</v>
      </c>
      <c r="AE63" s="2">
        <v>1.0999999999999999E-2</v>
      </c>
      <c r="AF63" s="2">
        <v>1.0500000000000001E-2</v>
      </c>
      <c r="AG63" s="2">
        <v>1.17E-2</v>
      </c>
      <c r="AH63" s="2">
        <v>1.14E-2</v>
      </c>
      <c r="AI63" s="2">
        <v>1.2999999999999999E-2</v>
      </c>
      <c r="AJ63" s="2">
        <v>1.3100000000000001E-2</v>
      </c>
      <c r="AK63" s="2">
        <v>1.2500000000000001E-2</v>
      </c>
      <c r="AL63" s="2">
        <v>1.29E-2</v>
      </c>
      <c r="AM63" s="2">
        <v>1.2200000000000001E-2</v>
      </c>
      <c r="AN63" s="2">
        <v>1.2800000000000001E-2</v>
      </c>
      <c r="AO63" s="2">
        <v>1.24E-2</v>
      </c>
      <c r="AP63" s="2">
        <v>1.34E-2</v>
      </c>
      <c r="AQ63" s="2">
        <v>1.21E-2</v>
      </c>
      <c r="AR63" s="2">
        <v>1.18E-2</v>
      </c>
      <c r="AS63" s="2">
        <v>1.1900000000000001E-2</v>
      </c>
      <c r="AT63" s="2">
        <v>1.1900000000000001E-2</v>
      </c>
      <c r="AU63" s="2">
        <v>1.2999999999999999E-2</v>
      </c>
      <c r="AV63" s="2">
        <v>1.32E-2</v>
      </c>
      <c r="AW63" s="2">
        <v>1.46E-2</v>
      </c>
      <c r="AX63" s="2">
        <v>1.3100000000000001E-2</v>
      </c>
      <c r="AY63" s="2">
        <v>1.3299999999999999E-2</v>
      </c>
      <c r="AZ63" s="2">
        <v>1.32E-2</v>
      </c>
      <c r="BA63" s="2">
        <v>1.2800000000000001E-2</v>
      </c>
      <c r="BB63" s="2">
        <v>1.3100000000000001E-2</v>
      </c>
      <c r="BC63" s="2">
        <v>1.37E-2</v>
      </c>
      <c r="BD63" s="2">
        <v>1.34E-2</v>
      </c>
      <c r="BE63" s="2">
        <v>1.4E-2</v>
      </c>
      <c r="BF63" s="2">
        <v>1.2999999999999999E-2</v>
      </c>
      <c r="BG63" s="2">
        <v>1.3599999999999999E-2</v>
      </c>
      <c r="BH63" s="2">
        <v>1.2699999999999999E-2</v>
      </c>
      <c r="BI63" s="2">
        <v>1.2699999999999999E-2</v>
      </c>
      <c r="BJ63" s="2">
        <v>1.26E-2</v>
      </c>
      <c r="BK63" s="2">
        <v>1.2E-2</v>
      </c>
      <c r="BL63" s="2">
        <v>1.2999999999999999E-2</v>
      </c>
      <c r="BM63" s="2">
        <v>1.26E-2</v>
      </c>
      <c r="BN63" s="2">
        <v>1.2500000000000001E-2</v>
      </c>
      <c r="BO63" s="2">
        <v>1.15E-2</v>
      </c>
      <c r="BP63" s="2">
        <v>1.12E-2</v>
      </c>
      <c r="BQ63" s="2">
        <v>1.14E-2</v>
      </c>
      <c r="BR63" s="2">
        <v>1.0800000000000001E-2</v>
      </c>
      <c r="BS63" s="2">
        <v>1.2200000000000001E-2</v>
      </c>
      <c r="BT63" s="2">
        <v>1.2699999999999999E-2</v>
      </c>
      <c r="BU63" s="2">
        <v>1.1599999999999999E-2</v>
      </c>
      <c r="BV63" s="2">
        <v>1.3100000000000001E-2</v>
      </c>
      <c r="BW63" s="2">
        <v>1.3299999999999999E-2</v>
      </c>
      <c r="BX63" s="2">
        <v>1.32E-2</v>
      </c>
      <c r="BY63" s="2">
        <v>1.2800000000000001E-2</v>
      </c>
      <c r="BZ63" s="2">
        <v>1.2800000000000001E-2</v>
      </c>
      <c r="CA63" s="2">
        <v>1.2E-2</v>
      </c>
      <c r="CB63" s="2">
        <v>1.2E-2</v>
      </c>
      <c r="CC63" s="2">
        <v>1.2E-2</v>
      </c>
      <c r="CD63" s="2">
        <v>1.0500000000000001E-2</v>
      </c>
      <c r="CE63" s="2">
        <v>1.0699999999999999E-2</v>
      </c>
      <c r="CF63" s="2">
        <v>9.9000000000000008E-3</v>
      </c>
      <c r="CH63" s="2">
        <v>0.01</v>
      </c>
      <c r="CI63" s="2">
        <v>1.1900000000000001E-2</v>
      </c>
      <c r="CJ63" s="2">
        <v>1.32E-2</v>
      </c>
      <c r="CK63" s="2">
        <v>1.3299999999999999E-2</v>
      </c>
      <c r="CL63" s="2">
        <v>1.2699999999999999E-2</v>
      </c>
      <c r="CM63" s="2">
        <v>1.26E-2</v>
      </c>
      <c r="CN63" s="2">
        <v>1.24E-2</v>
      </c>
      <c r="CO63" s="2">
        <v>1.12E-2</v>
      </c>
      <c r="CP63" s="2">
        <v>1.0800000000000001E-2</v>
      </c>
      <c r="CQ63" s="2">
        <v>1.0500000000000001E-2</v>
      </c>
      <c r="CR63" s="2">
        <v>9.7999999999999997E-3</v>
      </c>
      <c r="CS63" s="2">
        <v>9.7000000000000003E-3</v>
      </c>
      <c r="CT63" s="2">
        <v>9.9000000000000008E-3</v>
      </c>
      <c r="CU63" s="2">
        <v>1.03E-2</v>
      </c>
      <c r="CV63" s="2">
        <v>9.9000000000000008E-3</v>
      </c>
      <c r="CW63" s="2">
        <v>9.7000000000000003E-3</v>
      </c>
      <c r="CX63" s="2">
        <v>1.03E-2</v>
      </c>
      <c r="CY63" s="2">
        <v>1.0200000000000001E-2</v>
      </c>
      <c r="CZ63" s="2">
        <v>9.9000000000000008E-3</v>
      </c>
      <c r="DA63" s="2">
        <v>9.5999999999999992E-3</v>
      </c>
      <c r="DB63" s="2">
        <v>1.06E-2</v>
      </c>
      <c r="DC63" s="2">
        <v>1.0500000000000001E-2</v>
      </c>
      <c r="DD63" s="2">
        <v>9.7000000000000003E-3</v>
      </c>
      <c r="DE63" s="2">
        <v>1.01E-2</v>
      </c>
      <c r="DF63" s="2">
        <v>1.0200000000000001E-2</v>
      </c>
      <c r="DG63" s="2">
        <v>9.7000000000000003E-3</v>
      </c>
      <c r="DH63" s="2">
        <v>9.1000000000000004E-3</v>
      </c>
      <c r="DI63" s="2">
        <v>8.5000000000000006E-3</v>
      </c>
      <c r="DJ63" s="2">
        <v>8.6E-3</v>
      </c>
      <c r="DK63" s="2">
        <v>9.1000000000000004E-3</v>
      </c>
      <c r="DL63" s="2">
        <v>8.0999999999999996E-3</v>
      </c>
      <c r="DM63" s="2">
        <v>7.4999999999999997E-3</v>
      </c>
      <c r="DN63" s="2">
        <v>8.0000000000000002E-3</v>
      </c>
      <c r="DO63" s="2">
        <v>8.0999999999999996E-3</v>
      </c>
      <c r="DP63" s="2">
        <v>8.2000000000000007E-3</v>
      </c>
      <c r="DQ63" s="2">
        <v>8.6E-3</v>
      </c>
      <c r="DR63" s="2">
        <v>8.6E-3</v>
      </c>
      <c r="DS63" s="2">
        <v>8.2000000000000007E-3</v>
      </c>
      <c r="DT63" s="2">
        <v>8.3000000000000001E-3</v>
      </c>
      <c r="DU63" s="2">
        <v>8.5000000000000006E-3</v>
      </c>
      <c r="DV63" s="2">
        <v>8.3999999999999995E-3</v>
      </c>
      <c r="DW63" s="2">
        <v>7.6E-3</v>
      </c>
      <c r="DX63" s="2">
        <v>7.1999999999999998E-3</v>
      </c>
      <c r="DY63" s="2">
        <v>7.4000000000000003E-3</v>
      </c>
      <c r="DZ63" s="2">
        <v>7.3000000000000001E-3</v>
      </c>
      <c r="EA63" s="2">
        <v>7.0000000000000001E-3</v>
      </c>
      <c r="EB63" s="2">
        <v>7.7999999999999996E-3</v>
      </c>
      <c r="EC63" s="2">
        <v>8.0000000000000002E-3</v>
      </c>
      <c r="ED63" s="2">
        <v>8.3000000000000001E-3</v>
      </c>
      <c r="EE63" s="2">
        <v>9.1000000000000004E-3</v>
      </c>
      <c r="EF63" s="2">
        <v>9.1999999999999998E-3</v>
      </c>
      <c r="EG63" s="2">
        <v>9.7999999999999997E-3</v>
      </c>
      <c r="EH63" s="2">
        <v>9.9000000000000008E-3</v>
      </c>
      <c r="EI63" s="2">
        <v>9.9000000000000008E-3</v>
      </c>
      <c r="EJ63" s="2">
        <v>9.9000000000000008E-3</v>
      </c>
      <c r="EK63" s="2">
        <v>9.5999999999999992E-3</v>
      </c>
      <c r="EL63" s="2">
        <v>9.1000000000000004E-3</v>
      </c>
      <c r="EM63" s="2">
        <v>9.5999999999999992E-3</v>
      </c>
      <c r="EN63" s="2">
        <v>9.1000000000000004E-3</v>
      </c>
      <c r="EO63" s="2">
        <v>9.4999999999999998E-3</v>
      </c>
      <c r="EP63" s="2">
        <v>9.1000000000000004E-3</v>
      </c>
      <c r="EQ63" s="2">
        <v>1.0200000000000001E-2</v>
      </c>
      <c r="ER63" s="2">
        <v>1.0200000000000001E-2</v>
      </c>
      <c r="ES63" s="2">
        <v>1.0500000000000001E-2</v>
      </c>
      <c r="ET63" s="2">
        <f t="shared" si="0"/>
        <v>9.8267390742177406E-3</v>
      </c>
      <c r="EU63" s="2">
        <f t="shared" si="1"/>
        <v>9.5681406775277988E-3</v>
      </c>
      <c r="EV63" s="9" t="s">
        <v>60</v>
      </c>
      <c r="EW63" s="2">
        <f t="shared" si="4"/>
        <v>8.1390593047034762E-2</v>
      </c>
      <c r="EX63" s="2">
        <f>SUM(EX23/B117)*100%</f>
        <v>8.3231083844580778E-2</v>
      </c>
    </row>
    <row r="64" spans="1:154" x14ac:dyDescent="0.25">
      <c r="A64" t="s">
        <v>24</v>
      </c>
      <c r="B64" s="2">
        <v>2.0899999999999998E-2</v>
      </c>
      <c r="C64" s="2">
        <v>2.1700000000000001E-2</v>
      </c>
      <c r="D64" s="2">
        <v>2.1700000000000001E-2</v>
      </c>
      <c r="E64" s="2">
        <v>2.1000000000000001E-2</v>
      </c>
      <c r="F64" s="2">
        <v>1.89E-2</v>
      </c>
      <c r="G64" s="2">
        <v>1.89E-2</v>
      </c>
      <c r="H64" s="2">
        <v>1.38E-2</v>
      </c>
      <c r="I64" s="2">
        <v>2.0899999999999998E-2</v>
      </c>
      <c r="J64" s="2">
        <v>1.8200000000000001E-2</v>
      </c>
      <c r="K64" s="2">
        <v>1.9800000000000002E-2</v>
      </c>
      <c r="L64" s="2">
        <v>1.8700000000000001E-2</v>
      </c>
      <c r="M64" s="2">
        <v>1.84E-2</v>
      </c>
      <c r="N64" s="2">
        <v>1.95E-2</v>
      </c>
      <c r="O64" s="2">
        <v>2.1399999999999999E-2</v>
      </c>
      <c r="P64" s="2">
        <v>2.0799999999999999E-2</v>
      </c>
      <c r="Q64" s="2">
        <v>2.29E-2</v>
      </c>
      <c r="R64" s="2">
        <v>2.1000000000000001E-2</v>
      </c>
      <c r="S64" s="2">
        <v>2.0899999999999998E-2</v>
      </c>
      <c r="T64" s="2">
        <v>2.0500000000000001E-2</v>
      </c>
      <c r="U64" s="2">
        <v>2.0299999999999999E-2</v>
      </c>
      <c r="V64" s="2">
        <v>2.1499999999999998E-2</v>
      </c>
      <c r="W64" s="2">
        <v>1.9900000000000001E-2</v>
      </c>
      <c r="X64" s="2">
        <v>2.1299999999999999E-2</v>
      </c>
      <c r="Y64" s="2">
        <v>0.02</v>
      </c>
      <c r="Z64" s="2">
        <v>1.9599999999999999E-2</v>
      </c>
      <c r="AA64" s="2">
        <v>1.9599999999999999E-2</v>
      </c>
      <c r="AB64" s="2">
        <v>1.9800000000000002E-2</v>
      </c>
      <c r="AC64" s="2">
        <v>2.0199999999999999E-2</v>
      </c>
      <c r="AD64" s="2">
        <v>2.1299999999999999E-2</v>
      </c>
      <c r="AE64" s="2">
        <v>2.1000000000000001E-2</v>
      </c>
      <c r="AF64" s="2">
        <v>2.1299999999999999E-2</v>
      </c>
      <c r="AG64" s="2">
        <v>2.1100000000000001E-2</v>
      </c>
      <c r="AH64" s="2">
        <v>1.9599999999999999E-2</v>
      </c>
      <c r="AI64" s="2">
        <v>1.9E-2</v>
      </c>
      <c r="AJ64" s="2">
        <v>1.9099999999999999E-2</v>
      </c>
      <c r="AK64" s="2">
        <v>1.7299999999999999E-2</v>
      </c>
      <c r="AL64" s="2">
        <v>1.8599999999999998E-2</v>
      </c>
      <c r="AM64" s="2">
        <v>1.8499999999999999E-2</v>
      </c>
      <c r="AN64" s="2">
        <v>1.8800000000000001E-2</v>
      </c>
      <c r="AO64" s="2">
        <v>1.9699999999999999E-2</v>
      </c>
      <c r="AP64" s="2">
        <v>1.9E-2</v>
      </c>
      <c r="AQ64" s="2">
        <v>1.9400000000000001E-2</v>
      </c>
      <c r="AR64" s="2">
        <v>1.8800000000000001E-2</v>
      </c>
      <c r="AS64" s="2">
        <v>1.84E-2</v>
      </c>
      <c r="AT64" s="2">
        <v>1.8100000000000002E-2</v>
      </c>
      <c r="AU64" s="2">
        <v>1.78E-2</v>
      </c>
      <c r="AV64" s="2">
        <v>1.8800000000000001E-2</v>
      </c>
      <c r="AW64" s="2">
        <v>2.0400000000000001E-2</v>
      </c>
      <c r="AX64" s="2">
        <v>2.2599999999999999E-2</v>
      </c>
      <c r="AY64" s="2">
        <v>2.18E-2</v>
      </c>
      <c r="AZ64" s="2">
        <v>1.9599999999999999E-2</v>
      </c>
      <c r="BA64" s="2">
        <v>1.9E-2</v>
      </c>
      <c r="BB64" s="2">
        <v>1.9800000000000002E-2</v>
      </c>
      <c r="BC64" s="2">
        <v>1.9599999999999999E-2</v>
      </c>
      <c r="BD64" s="2">
        <v>1.9699999999999999E-2</v>
      </c>
      <c r="BE64" s="2">
        <v>2.0899999999999998E-2</v>
      </c>
      <c r="BF64" s="2">
        <v>1.8700000000000001E-2</v>
      </c>
      <c r="BG64" s="2">
        <v>2.06E-2</v>
      </c>
      <c r="BH64" s="2">
        <v>1.9199999999999998E-2</v>
      </c>
      <c r="BI64" s="2">
        <v>1.8700000000000001E-2</v>
      </c>
      <c r="BJ64" s="2">
        <v>1.8800000000000001E-2</v>
      </c>
      <c r="BK64" s="2">
        <v>1.95E-2</v>
      </c>
      <c r="BL64" s="2">
        <v>1.8700000000000001E-2</v>
      </c>
      <c r="BM64" s="2">
        <v>1.84E-2</v>
      </c>
      <c r="BN64" s="2">
        <v>1.8200000000000001E-2</v>
      </c>
      <c r="BO64" s="2">
        <v>1.7999999999999999E-2</v>
      </c>
      <c r="BP64" s="2">
        <v>1.6799999999999999E-2</v>
      </c>
      <c r="BQ64" s="2">
        <v>1.6899999999999998E-2</v>
      </c>
      <c r="BR64" s="2">
        <v>1.7100000000000001E-2</v>
      </c>
      <c r="BS64" s="2">
        <v>1.7100000000000001E-2</v>
      </c>
      <c r="BT64" s="2">
        <v>1.5900000000000001E-2</v>
      </c>
      <c r="BU64" s="2">
        <v>1.5800000000000002E-2</v>
      </c>
      <c r="BV64" s="2">
        <v>1.5900000000000001E-2</v>
      </c>
      <c r="BW64" s="2">
        <v>1.54E-2</v>
      </c>
      <c r="BX64" s="2">
        <v>1.5800000000000002E-2</v>
      </c>
      <c r="BY64" s="2">
        <v>1.5699999999999999E-2</v>
      </c>
      <c r="BZ64" s="2">
        <v>1.5699999999999999E-2</v>
      </c>
      <c r="CA64" s="2">
        <v>1.4800000000000001E-2</v>
      </c>
      <c r="CB64" s="2">
        <v>1.4800000000000001E-2</v>
      </c>
      <c r="CC64" s="2">
        <v>1.4800000000000001E-2</v>
      </c>
      <c r="CD64" s="2">
        <v>1.4500000000000001E-2</v>
      </c>
      <c r="CE64" s="2">
        <v>1.3599999999999999E-2</v>
      </c>
      <c r="CF64" s="2">
        <v>1.2999999999999999E-2</v>
      </c>
      <c r="CH64" s="2">
        <v>1.3599999999999999E-2</v>
      </c>
      <c r="CI64" s="2">
        <v>1.5100000000000001E-2</v>
      </c>
      <c r="CJ64" s="2">
        <v>1.5299999999999999E-2</v>
      </c>
      <c r="CK64" s="2">
        <v>1.52E-2</v>
      </c>
      <c r="CL64" s="2">
        <v>1.6400000000000001E-2</v>
      </c>
      <c r="CM64" s="2">
        <v>1.5299999999999999E-2</v>
      </c>
      <c r="CN64" s="2">
        <v>1.43E-2</v>
      </c>
      <c r="CO64" s="2">
        <v>1.5100000000000001E-2</v>
      </c>
      <c r="CP64" s="2">
        <v>1.4200000000000001E-2</v>
      </c>
      <c r="CQ64" s="2">
        <v>1.44E-2</v>
      </c>
      <c r="CR64" s="2">
        <v>1.4200000000000001E-2</v>
      </c>
      <c r="CS64" s="2">
        <v>1.4800000000000001E-2</v>
      </c>
      <c r="CT64" s="2">
        <v>1.43E-2</v>
      </c>
      <c r="CU64" s="2">
        <v>1.49E-2</v>
      </c>
      <c r="CV64" s="2">
        <v>1.49E-2</v>
      </c>
      <c r="CW64" s="2">
        <v>1.54E-2</v>
      </c>
      <c r="CX64" s="2">
        <v>1.52E-2</v>
      </c>
      <c r="CY64" s="2">
        <v>1.44E-2</v>
      </c>
      <c r="CZ64" s="2">
        <v>1.38E-2</v>
      </c>
      <c r="DA64" s="2">
        <v>1.3599999999999999E-2</v>
      </c>
      <c r="DB64" s="2">
        <v>1.2999999999999999E-2</v>
      </c>
      <c r="DC64" s="2">
        <v>1.34E-2</v>
      </c>
      <c r="DD64" s="2">
        <v>1.2800000000000001E-2</v>
      </c>
      <c r="DE64" s="2">
        <v>1.35E-2</v>
      </c>
      <c r="DF64" s="2">
        <v>1.43E-2</v>
      </c>
      <c r="DG64" s="2">
        <v>1.5699999999999999E-2</v>
      </c>
      <c r="DH64" s="2">
        <v>1.52E-2</v>
      </c>
      <c r="DI64" s="2">
        <v>1.4800000000000001E-2</v>
      </c>
      <c r="DJ64" s="2">
        <v>1.55E-2</v>
      </c>
      <c r="DK64" s="2">
        <v>1.4800000000000001E-2</v>
      </c>
      <c r="DL64" s="2">
        <v>1.4999999999999999E-2</v>
      </c>
      <c r="DM64" s="2">
        <v>1.6400000000000001E-2</v>
      </c>
      <c r="DN64" s="2">
        <v>1.52E-2</v>
      </c>
      <c r="DO64" s="2">
        <v>1.4999999999999999E-2</v>
      </c>
      <c r="DP64" s="2">
        <v>1.5299999999999999E-2</v>
      </c>
      <c r="DQ64" s="2">
        <v>1.4999999999999999E-2</v>
      </c>
      <c r="DR64" s="2">
        <v>1.43E-2</v>
      </c>
      <c r="DS64" s="2">
        <v>1.5800000000000002E-2</v>
      </c>
      <c r="DT64" s="2">
        <v>1.4999999999999999E-2</v>
      </c>
      <c r="DU64" s="2">
        <v>1.5699999999999999E-2</v>
      </c>
      <c r="DV64" s="2">
        <v>1.4500000000000001E-2</v>
      </c>
      <c r="DW64" s="2">
        <v>1.4800000000000001E-2</v>
      </c>
      <c r="DX64" s="2">
        <v>1.46E-2</v>
      </c>
      <c r="DY64" s="2">
        <v>1.4200000000000001E-2</v>
      </c>
      <c r="DZ64" s="2">
        <v>1.44E-2</v>
      </c>
      <c r="EA64" s="2">
        <v>1.4500000000000001E-2</v>
      </c>
      <c r="EB64" s="2">
        <v>1.34E-2</v>
      </c>
      <c r="EC64" s="2">
        <v>1.3100000000000001E-2</v>
      </c>
      <c r="ED64" s="2">
        <v>1.32E-2</v>
      </c>
      <c r="EE64" s="2">
        <v>1.41E-2</v>
      </c>
      <c r="EF64" s="2">
        <v>1.3899999999999999E-2</v>
      </c>
      <c r="EG64" s="2">
        <v>1.47E-2</v>
      </c>
      <c r="EH64" s="2">
        <v>1.44E-2</v>
      </c>
      <c r="EI64" s="2">
        <v>1.47E-2</v>
      </c>
      <c r="EJ64" s="2">
        <v>1.55E-2</v>
      </c>
      <c r="EK64" s="2">
        <v>1.55E-2</v>
      </c>
      <c r="EL64" s="2">
        <v>1.52E-2</v>
      </c>
      <c r="EM64" s="2">
        <v>1.44E-2</v>
      </c>
      <c r="EN64" s="2">
        <v>1.43E-2</v>
      </c>
      <c r="EO64" s="2">
        <v>1.43E-2</v>
      </c>
      <c r="EP64" s="2">
        <v>1.44E-2</v>
      </c>
      <c r="EQ64" s="2">
        <v>1.52E-2</v>
      </c>
      <c r="ER64" s="2">
        <v>1.55E-2</v>
      </c>
      <c r="ES64" s="2">
        <v>1.54E-2</v>
      </c>
      <c r="ET64" s="2">
        <f t="shared" si="0"/>
        <v>1.5061154351561711E-2</v>
      </c>
      <c r="EU64" s="2">
        <f t="shared" si="1"/>
        <v>1.5061154351561711E-2</v>
      </c>
      <c r="EV64" s="7" t="s">
        <v>61</v>
      </c>
      <c r="EW64" s="2">
        <f t="shared" si="4"/>
        <v>1.1895526247737265E-2</v>
      </c>
      <c r="EX64" s="2">
        <f>SUM(EX24/B118)*100%</f>
        <v>1.2498922506680459E-2</v>
      </c>
    </row>
    <row r="65" spans="1:154" x14ac:dyDescent="0.25">
      <c r="A65" t="s">
        <v>25</v>
      </c>
      <c r="B65" s="2">
        <v>1.7299999999999999E-2</v>
      </c>
      <c r="C65" s="2">
        <v>1.7299999999999999E-2</v>
      </c>
      <c r="D65" s="2">
        <v>1.7299999999999999E-2</v>
      </c>
      <c r="E65" s="2">
        <v>1.7999999999999999E-2</v>
      </c>
      <c r="F65" s="2">
        <v>1.7500000000000002E-2</v>
      </c>
      <c r="G65" s="2">
        <v>1.7500000000000002E-2</v>
      </c>
      <c r="H65" s="2">
        <v>1.3899999999999999E-2</v>
      </c>
      <c r="I65" s="2">
        <v>1.7299999999999999E-2</v>
      </c>
      <c r="J65" s="2">
        <v>1.6299999999999999E-2</v>
      </c>
      <c r="K65" s="2">
        <v>1.49E-2</v>
      </c>
      <c r="L65" s="2">
        <v>1.61E-2</v>
      </c>
      <c r="M65" s="2">
        <v>1.5699999999999999E-2</v>
      </c>
      <c r="N65" s="2">
        <v>1.6400000000000001E-2</v>
      </c>
      <c r="O65" s="2">
        <v>1.77E-2</v>
      </c>
      <c r="P65" s="2">
        <v>1.8200000000000001E-2</v>
      </c>
      <c r="Q65" s="2">
        <v>1.8100000000000002E-2</v>
      </c>
      <c r="R65" s="2">
        <v>1.7999999999999999E-2</v>
      </c>
      <c r="S65" s="2">
        <v>1.7899999999999999E-2</v>
      </c>
      <c r="T65" s="2">
        <v>1.72E-2</v>
      </c>
      <c r="U65" s="2">
        <v>1.7500000000000002E-2</v>
      </c>
      <c r="V65" s="2">
        <v>1.7999999999999999E-2</v>
      </c>
      <c r="W65" s="2">
        <v>1.89E-2</v>
      </c>
      <c r="X65" s="2">
        <v>1.84E-2</v>
      </c>
      <c r="Y65" s="2">
        <v>1.7000000000000001E-2</v>
      </c>
      <c r="Z65" s="2">
        <v>1.6899999999999998E-2</v>
      </c>
      <c r="AA65" s="2">
        <v>1.6899999999999998E-2</v>
      </c>
      <c r="AB65" s="2">
        <v>1.7500000000000002E-2</v>
      </c>
      <c r="AC65" s="2">
        <v>1.84E-2</v>
      </c>
      <c r="AD65" s="2">
        <v>1.78E-2</v>
      </c>
      <c r="AE65" s="2">
        <v>1.8200000000000001E-2</v>
      </c>
      <c r="AF65" s="2">
        <v>1.72E-2</v>
      </c>
      <c r="AG65" s="2">
        <v>1.77E-2</v>
      </c>
      <c r="AH65" s="2">
        <v>1.7000000000000001E-2</v>
      </c>
      <c r="AI65" s="2">
        <v>1.7000000000000001E-2</v>
      </c>
      <c r="AJ65" s="2">
        <v>1.67E-2</v>
      </c>
      <c r="AK65" s="2">
        <v>1.61E-2</v>
      </c>
      <c r="AL65" s="2">
        <v>1.67E-2</v>
      </c>
      <c r="AM65" s="2">
        <v>1.6799999999999999E-2</v>
      </c>
      <c r="AN65" s="2">
        <v>1.7999999999999999E-2</v>
      </c>
      <c r="AO65" s="2">
        <v>1.84E-2</v>
      </c>
      <c r="AP65" s="2">
        <v>1.95E-2</v>
      </c>
      <c r="AQ65" s="2">
        <v>1.9400000000000001E-2</v>
      </c>
      <c r="AR65" s="2">
        <v>1.7299999999999999E-2</v>
      </c>
      <c r="AS65" s="2">
        <v>1.7600000000000001E-2</v>
      </c>
      <c r="AT65" s="2">
        <v>1.66E-2</v>
      </c>
      <c r="AU65" s="2">
        <v>1.6E-2</v>
      </c>
      <c r="AV65" s="2">
        <v>1.6899999999999998E-2</v>
      </c>
      <c r="AW65" s="2">
        <v>1.8100000000000002E-2</v>
      </c>
      <c r="AX65" s="2">
        <v>1.5900000000000001E-2</v>
      </c>
      <c r="AY65" s="2">
        <v>1.6199999999999999E-2</v>
      </c>
      <c r="AZ65" s="2">
        <v>1.6E-2</v>
      </c>
      <c r="BA65" s="2">
        <v>1.6500000000000001E-2</v>
      </c>
      <c r="BB65" s="2">
        <v>1.6500000000000001E-2</v>
      </c>
      <c r="BC65" s="2">
        <v>1.5800000000000002E-2</v>
      </c>
      <c r="BD65" s="2">
        <v>1.6400000000000001E-2</v>
      </c>
      <c r="BE65" s="2">
        <v>1.67E-2</v>
      </c>
      <c r="BF65" s="2">
        <v>1.55E-2</v>
      </c>
      <c r="BG65" s="2">
        <v>1.5299999999999999E-2</v>
      </c>
      <c r="BH65" s="2">
        <v>1.5100000000000001E-2</v>
      </c>
      <c r="BI65" s="2">
        <v>1.46E-2</v>
      </c>
      <c r="BJ65" s="2">
        <v>1.4500000000000001E-2</v>
      </c>
      <c r="BK65" s="2">
        <v>1.44E-2</v>
      </c>
      <c r="BL65" s="2">
        <v>1.46E-2</v>
      </c>
      <c r="BM65" s="2">
        <v>1.41E-2</v>
      </c>
      <c r="BN65" s="2">
        <v>1.3599999999999999E-2</v>
      </c>
      <c r="BO65" s="2">
        <v>1.3899999999999999E-2</v>
      </c>
      <c r="BP65" s="2">
        <v>1.4E-2</v>
      </c>
      <c r="BQ65" s="2">
        <v>1.4E-2</v>
      </c>
      <c r="BR65" s="2">
        <v>1.4E-2</v>
      </c>
      <c r="BS65" s="2">
        <v>1.41E-2</v>
      </c>
      <c r="BT65" s="2">
        <v>1.4500000000000001E-2</v>
      </c>
      <c r="BU65" s="2">
        <v>1.55E-2</v>
      </c>
      <c r="BV65" s="2">
        <v>1.5800000000000002E-2</v>
      </c>
      <c r="BW65" s="2">
        <v>1.5699999999999999E-2</v>
      </c>
      <c r="BX65" s="2">
        <v>1.5100000000000001E-2</v>
      </c>
      <c r="BY65" s="2">
        <v>1.52E-2</v>
      </c>
      <c r="BZ65" s="2">
        <v>1.52E-2</v>
      </c>
      <c r="CA65" s="2">
        <v>1.49E-2</v>
      </c>
      <c r="CB65" s="2">
        <v>1.49E-2</v>
      </c>
      <c r="CC65" s="2">
        <v>1.49E-2</v>
      </c>
      <c r="CD65" s="2">
        <v>1.34E-2</v>
      </c>
      <c r="CE65" s="2">
        <v>1.2500000000000001E-2</v>
      </c>
      <c r="CF65" s="2">
        <v>1.1299999999999999E-2</v>
      </c>
      <c r="CH65" s="2">
        <v>1.1599999999999999E-2</v>
      </c>
      <c r="CI65" s="2">
        <v>1.32E-2</v>
      </c>
      <c r="CJ65" s="2">
        <v>1.29E-2</v>
      </c>
      <c r="CK65" s="2">
        <v>1.3100000000000001E-2</v>
      </c>
      <c r="CL65" s="2">
        <v>1.3599999999999999E-2</v>
      </c>
      <c r="CM65" s="2">
        <v>1.3599999999999999E-2</v>
      </c>
      <c r="CN65" s="2">
        <v>1.3599999999999999E-2</v>
      </c>
      <c r="CO65" s="2">
        <v>1.37E-2</v>
      </c>
      <c r="CP65" s="2">
        <v>1.3899999999999999E-2</v>
      </c>
      <c r="CQ65" s="2">
        <v>1.37E-2</v>
      </c>
      <c r="CR65" s="2">
        <v>1.2500000000000001E-2</v>
      </c>
      <c r="CS65" s="2">
        <v>1.1599999999999999E-2</v>
      </c>
      <c r="CT65" s="2">
        <v>1.2500000000000001E-2</v>
      </c>
      <c r="CU65" s="2">
        <v>1.3599999999999999E-2</v>
      </c>
      <c r="CV65" s="2">
        <v>1.3599999999999999E-2</v>
      </c>
      <c r="CW65" s="2">
        <v>1.35E-2</v>
      </c>
      <c r="CX65" s="2">
        <v>1.2800000000000001E-2</v>
      </c>
      <c r="CY65" s="2">
        <v>1.2699999999999999E-2</v>
      </c>
      <c r="CZ65" s="2">
        <v>1.3100000000000001E-2</v>
      </c>
      <c r="DA65" s="2">
        <v>1.2699999999999999E-2</v>
      </c>
      <c r="DB65" s="2">
        <v>1.3899999999999999E-2</v>
      </c>
      <c r="DC65" s="2">
        <v>1.3100000000000001E-2</v>
      </c>
      <c r="DD65" s="2">
        <v>1.29E-2</v>
      </c>
      <c r="DE65" s="2">
        <v>1.2200000000000001E-2</v>
      </c>
      <c r="DF65" s="2">
        <v>1.2200000000000001E-2</v>
      </c>
      <c r="DG65" s="2">
        <v>1.2E-2</v>
      </c>
      <c r="DH65" s="2">
        <v>1.2800000000000001E-2</v>
      </c>
      <c r="DI65" s="2">
        <v>1.2699999999999999E-2</v>
      </c>
      <c r="DJ65" s="2">
        <v>1.14E-2</v>
      </c>
      <c r="DK65" s="2">
        <v>1.14E-2</v>
      </c>
      <c r="DL65" s="2">
        <v>1.2E-2</v>
      </c>
      <c r="DM65" s="2">
        <v>1.2500000000000001E-2</v>
      </c>
      <c r="DN65" s="2">
        <v>1.2699999999999999E-2</v>
      </c>
      <c r="DO65" s="2">
        <v>1.3299999999999999E-2</v>
      </c>
      <c r="DP65" s="2">
        <v>1.2999999999999999E-2</v>
      </c>
      <c r="DQ65" s="2">
        <v>1.3299999999999999E-2</v>
      </c>
      <c r="DR65" s="2">
        <v>1.3599999999999999E-2</v>
      </c>
      <c r="DS65" s="2">
        <v>1.41E-2</v>
      </c>
      <c r="DT65" s="2">
        <v>1.32E-2</v>
      </c>
      <c r="DU65" s="2">
        <v>1.37E-2</v>
      </c>
      <c r="DV65" s="2">
        <v>1.2699999999999999E-2</v>
      </c>
      <c r="DW65" s="2">
        <v>1.2E-2</v>
      </c>
      <c r="DX65" s="2">
        <v>1.2699999999999999E-2</v>
      </c>
      <c r="DY65" s="2">
        <v>1.15E-2</v>
      </c>
      <c r="DZ65" s="2">
        <v>1.12E-2</v>
      </c>
      <c r="EA65" s="2">
        <v>1.1299999999999999E-2</v>
      </c>
      <c r="EB65" s="2">
        <v>1.14E-2</v>
      </c>
      <c r="EC65" s="2">
        <v>1.21E-2</v>
      </c>
      <c r="ED65" s="2">
        <v>1.26E-2</v>
      </c>
      <c r="EE65" s="2">
        <v>1.26E-2</v>
      </c>
      <c r="EF65" s="2">
        <v>1.2999999999999999E-2</v>
      </c>
      <c r="EG65" s="2">
        <v>1.32E-2</v>
      </c>
      <c r="EH65" s="2">
        <v>1.3299999999999999E-2</v>
      </c>
      <c r="EI65" s="2">
        <v>1.35E-2</v>
      </c>
      <c r="EJ65" s="2">
        <v>1.3599999999999999E-2</v>
      </c>
      <c r="EK65" s="2">
        <v>1.2999999999999999E-2</v>
      </c>
      <c r="EL65" s="2">
        <v>1.1900000000000001E-2</v>
      </c>
      <c r="EM65" s="2">
        <v>1.2200000000000001E-2</v>
      </c>
      <c r="EN65" s="2">
        <v>1.2699999999999999E-2</v>
      </c>
      <c r="EO65" s="2">
        <v>1.26E-2</v>
      </c>
      <c r="EP65" s="2">
        <v>1.3100000000000001E-2</v>
      </c>
      <c r="EQ65" s="2">
        <v>1.3599999999999999E-2</v>
      </c>
      <c r="ER65" s="2">
        <v>1.3599999999999999E-2</v>
      </c>
      <c r="ES65" s="2">
        <v>1.37E-2</v>
      </c>
      <c r="ET65" s="2">
        <f t="shared" si="0"/>
        <v>1.3455953533397871E-2</v>
      </c>
      <c r="EU65" s="2">
        <f t="shared" si="1"/>
        <v>1.3165537270087124E-2</v>
      </c>
      <c r="EV65" s="7" t="s">
        <v>62</v>
      </c>
      <c r="EW65" s="2">
        <f t="shared" si="4"/>
        <v>1.7992519963610634E-2</v>
      </c>
      <c r="EX65" s="2">
        <f>SUM(EX25/B119)*100%</f>
        <v>1.7386030526634993E-2</v>
      </c>
    </row>
    <row r="66" spans="1:154" x14ac:dyDescent="0.25">
      <c r="A66" t="s">
        <v>26</v>
      </c>
      <c r="B66" s="2">
        <v>2.18E-2</v>
      </c>
      <c r="C66" s="2">
        <v>2.2100000000000002E-2</v>
      </c>
      <c r="D66" s="2">
        <v>2.2100000000000002E-2</v>
      </c>
      <c r="E66" s="2">
        <v>2.2599999999999999E-2</v>
      </c>
      <c r="F66" s="2">
        <v>0.02</v>
      </c>
      <c r="G66" s="2">
        <v>0.02</v>
      </c>
      <c r="H66" s="2">
        <v>1.5599999999999999E-2</v>
      </c>
      <c r="I66" s="2">
        <v>2.18E-2</v>
      </c>
      <c r="J66" s="2">
        <v>1.8599999999999998E-2</v>
      </c>
      <c r="K66" s="2">
        <v>1.9599999999999999E-2</v>
      </c>
      <c r="L66" s="2">
        <v>1.8800000000000001E-2</v>
      </c>
      <c r="M66" s="2">
        <v>1.84E-2</v>
      </c>
      <c r="N66" s="2">
        <v>1.9199999999999998E-2</v>
      </c>
      <c r="O66" s="2">
        <v>2.0799999999999999E-2</v>
      </c>
      <c r="P66" s="2">
        <v>2.1399999999999999E-2</v>
      </c>
      <c r="Q66" s="2">
        <v>2.1399999999999999E-2</v>
      </c>
      <c r="R66" s="2">
        <v>2.0899999999999998E-2</v>
      </c>
      <c r="S66" s="2">
        <v>2.2200000000000001E-2</v>
      </c>
      <c r="T66" s="2">
        <v>2.2100000000000002E-2</v>
      </c>
      <c r="U66" s="2">
        <v>2.2200000000000001E-2</v>
      </c>
      <c r="V66" s="2">
        <v>2.0899999999999998E-2</v>
      </c>
      <c r="W66" s="2">
        <v>1.9400000000000001E-2</v>
      </c>
      <c r="X66" s="2">
        <v>2.06E-2</v>
      </c>
      <c r="Y66" s="2">
        <v>1.95E-2</v>
      </c>
      <c r="Z66" s="2">
        <v>0.02</v>
      </c>
      <c r="AA66" s="2">
        <v>0.02</v>
      </c>
      <c r="AB66" s="2">
        <v>2.0299999999999999E-2</v>
      </c>
      <c r="AC66" s="2">
        <v>1.89E-2</v>
      </c>
      <c r="AD66" s="2">
        <v>2.0199999999999999E-2</v>
      </c>
      <c r="AE66" s="2">
        <v>2.2700000000000001E-2</v>
      </c>
      <c r="AF66" s="2">
        <v>2.07E-2</v>
      </c>
      <c r="AG66" s="2">
        <v>2.07E-2</v>
      </c>
      <c r="AH66" s="2">
        <v>1.95E-2</v>
      </c>
      <c r="AI66" s="2">
        <v>2.0299999999999999E-2</v>
      </c>
      <c r="AJ66" s="2">
        <v>2.0199999999999999E-2</v>
      </c>
      <c r="AK66" s="2">
        <v>1.9099999999999999E-2</v>
      </c>
      <c r="AL66" s="2">
        <v>1.9E-2</v>
      </c>
      <c r="AM66" s="2">
        <v>1.95E-2</v>
      </c>
      <c r="AN66" s="2">
        <v>1.8599999999999998E-2</v>
      </c>
      <c r="AO66" s="2">
        <v>1.8200000000000001E-2</v>
      </c>
      <c r="AP66" s="2">
        <v>1.8800000000000001E-2</v>
      </c>
      <c r="AQ66" s="2">
        <v>1.95E-2</v>
      </c>
      <c r="AR66" s="2">
        <v>1.9E-2</v>
      </c>
      <c r="AS66" s="2">
        <v>1.8599999999999998E-2</v>
      </c>
      <c r="AT66" s="2">
        <v>1.9199999999999998E-2</v>
      </c>
      <c r="AU66" s="2">
        <v>1.8499999999999999E-2</v>
      </c>
      <c r="AV66" s="2">
        <v>1.9199999999999998E-2</v>
      </c>
      <c r="AW66" s="2">
        <v>2.1299999999999999E-2</v>
      </c>
      <c r="AX66" s="2">
        <v>1.9800000000000002E-2</v>
      </c>
      <c r="AY66" s="2">
        <v>1.8499999999999999E-2</v>
      </c>
      <c r="AZ66" s="2">
        <v>1.8499999999999999E-2</v>
      </c>
      <c r="BA66" s="2">
        <v>1.78E-2</v>
      </c>
      <c r="BB66" s="2">
        <v>1.78E-2</v>
      </c>
      <c r="BC66" s="2">
        <v>1.7600000000000001E-2</v>
      </c>
      <c r="BD66" s="2">
        <v>1.78E-2</v>
      </c>
      <c r="BE66" s="2">
        <v>1.84E-2</v>
      </c>
      <c r="BF66" s="2">
        <v>1.89E-2</v>
      </c>
      <c r="BG66" s="2">
        <v>1.9800000000000002E-2</v>
      </c>
      <c r="BH66" s="2">
        <v>1.9300000000000001E-2</v>
      </c>
      <c r="BI66" s="2">
        <v>1.9699999999999999E-2</v>
      </c>
      <c r="BJ66" s="2">
        <v>1.9699999999999999E-2</v>
      </c>
      <c r="BK66" s="2">
        <v>1.95E-2</v>
      </c>
      <c r="BL66" s="2">
        <v>1.9E-2</v>
      </c>
      <c r="BM66" s="2">
        <v>1.9599999999999999E-2</v>
      </c>
      <c r="BN66" s="2">
        <v>0.02</v>
      </c>
      <c r="BO66" s="2">
        <v>1.9400000000000001E-2</v>
      </c>
      <c r="BP66" s="2">
        <v>1.89E-2</v>
      </c>
      <c r="BQ66" s="2">
        <v>1.8599999999999998E-2</v>
      </c>
      <c r="BR66" s="2">
        <v>1.9E-2</v>
      </c>
      <c r="BS66" s="2">
        <v>1.95E-2</v>
      </c>
      <c r="BT66" s="2">
        <v>1.9300000000000001E-2</v>
      </c>
      <c r="BU66" s="2">
        <v>0.02</v>
      </c>
      <c r="BV66" s="2">
        <v>1.9300000000000001E-2</v>
      </c>
      <c r="BW66" s="2">
        <v>1.8499999999999999E-2</v>
      </c>
      <c r="BX66" s="2">
        <v>1.8100000000000002E-2</v>
      </c>
      <c r="BY66" s="2">
        <v>1.8700000000000001E-2</v>
      </c>
      <c r="BZ66" s="2">
        <v>1.8700000000000001E-2</v>
      </c>
      <c r="CA66" s="2">
        <v>1.8800000000000001E-2</v>
      </c>
      <c r="CB66" s="2">
        <v>1.8800000000000001E-2</v>
      </c>
      <c r="CC66" s="2">
        <v>1.8800000000000001E-2</v>
      </c>
      <c r="CD66" s="2">
        <v>1.6500000000000001E-2</v>
      </c>
      <c r="CE66" s="2">
        <v>1.5900000000000001E-2</v>
      </c>
      <c r="CF66" s="2">
        <v>1.61E-2</v>
      </c>
      <c r="CH66" s="2">
        <v>1.67E-2</v>
      </c>
      <c r="CI66" s="2">
        <v>1.6799999999999999E-2</v>
      </c>
      <c r="CJ66" s="2">
        <v>1.83E-2</v>
      </c>
      <c r="CK66" s="2">
        <v>1.7299999999999999E-2</v>
      </c>
      <c r="CL66" s="2">
        <v>1.7600000000000001E-2</v>
      </c>
      <c r="CM66" s="2">
        <v>1.5800000000000002E-2</v>
      </c>
      <c r="CN66" s="2">
        <v>1.5699999999999999E-2</v>
      </c>
      <c r="CO66" s="2">
        <v>1.5599999999999999E-2</v>
      </c>
      <c r="CP66" s="2">
        <v>1.46E-2</v>
      </c>
      <c r="CQ66" s="2">
        <v>1.4200000000000001E-2</v>
      </c>
      <c r="CR66" s="2">
        <v>1.35E-2</v>
      </c>
      <c r="CS66" s="2">
        <v>1.3899999999999999E-2</v>
      </c>
      <c r="CT66" s="2">
        <v>1.37E-2</v>
      </c>
      <c r="CU66" s="2">
        <v>1.3899999999999999E-2</v>
      </c>
      <c r="CV66" s="2">
        <v>1.4200000000000001E-2</v>
      </c>
      <c r="CW66" s="2">
        <v>1.49E-2</v>
      </c>
      <c r="CX66" s="2">
        <v>1.4800000000000001E-2</v>
      </c>
      <c r="CY66" s="2">
        <v>1.47E-2</v>
      </c>
      <c r="CZ66" s="2">
        <v>1.43E-2</v>
      </c>
      <c r="DA66" s="2">
        <v>1.3299999999999999E-2</v>
      </c>
      <c r="DB66" s="2">
        <v>1.2200000000000001E-2</v>
      </c>
      <c r="DC66" s="2">
        <v>1.1299999999999999E-2</v>
      </c>
      <c r="DD66" s="2">
        <v>1.09E-2</v>
      </c>
      <c r="DE66" s="2">
        <v>1.14E-2</v>
      </c>
      <c r="DF66" s="2">
        <v>1.12E-2</v>
      </c>
      <c r="DG66" s="2">
        <v>1.12E-2</v>
      </c>
      <c r="DH66" s="2">
        <v>1.03E-2</v>
      </c>
      <c r="DI66" s="2">
        <v>9.9000000000000008E-3</v>
      </c>
      <c r="DJ66" s="2">
        <v>1.0699999999999999E-2</v>
      </c>
      <c r="DK66" s="2">
        <v>9.9000000000000008E-3</v>
      </c>
      <c r="DL66" s="2">
        <v>1.0200000000000001E-2</v>
      </c>
      <c r="DM66" s="2">
        <v>9.7000000000000003E-3</v>
      </c>
      <c r="DN66" s="2">
        <v>1.06E-2</v>
      </c>
      <c r="DO66" s="2">
        <v>1.0500000000000001E-2</v>
      </c>
      <c r="DP66" s="2">
        <v>1.0500000000000001E-2</v>
      </c>
      <c r="DQ66" s="2">
        <v>1.0699999999999999E-2</v>
      </c>
      <c r="DR66" s="2">
        <v>1.0999999999999999E-2</v>
      </c>
      <c r="DS66" s="2">
        <v>1.1599999999999999E-2</v>
      </c>
      <c r="DT66" s="2">
        <v>1.17E-2</v>
      </c>
      <c r="DU66" s="2">
        <v>1.1900000000000001E-2</v>
      </c>
      <c r="DV66" s="2">
        <v>1.17E-2</v>
      </c>
      <c r="DW66" s="2">
        <v>1.1900000000000001E-2</v>
      </c>
      <c r="DX66" s="2">
        <v>1.1599999999999999E-2</v>
      </c>
      <c r="DY66" s="2">
        <v>1.2500000000000001E-2</v>
      </c>
      <c r="DZ66" s="2">
        <v>1.21E-2</v>
      </c>
      <c r="EA66" s="2">
        <v>1.2999999999999999E-2</v>
      </c>
      <c r="EB66" s="2">
        <v>1.23E-2</v>
      </c>
      <c r="EC66" s="2">
        <v>1.24E-2</v>
      </c>
      <c r="ED66" s="2">
        <v>1.2800000000000001E-2</v>
      </c>
      <c r="EE66" s="2">
        <v>1.4200000000000001E-2</v>
      </c>
      <c r="EF66" s="2">
        <v>1.4500000000000001E-2</v>
      </c>
      <c r="EG66" s="2">
        <v>1.4500000000000001E-2</v>
      </c>
      <c r="EH66" s="2">
        <v>1.41E-2</v>
      </c>
      <c r="EI66" s="2">
        <v>1.3899999999999999E-2</v>
      </c>
      <c r="EJ66" s="2">
        <v>1.4200000000000001E-2</v>
      </c>
      <c r="EK66" s="2">
        <v>1.2999999999999999E-2</v>
      </c>
      <c r="EL66" s="2">
        <v>1.37E-2</v>
      </c>
      <c r="EM66" s="2">
        <v>1.2699999999999999E-2</v>
      </c>
      <c r="EN66" s="2">
        <v>1.2500000000000001E-2</v>
      </c>
      <c r="EO66" s="2">
        <v>1.3100000000000001E-2</v>
      </c>
      <c r="EP66" s="2">
        <v>1.2999999999999999E-2</v>
      </c>
      <c r="EQ66" s="2">
        <v>1.26E-2</v>
      </c>
      <c r="ER66" s="2">
        <v>1.2999999999999999E-2</v>
      </c>
      <c r="ES66" s="2">
        <v>1.2999999999999999E-2</v>
      </c>
      <c r="ET66" s="2">
        <f t="shared" si="0"/>
        <v>1.2806620037434735E-2</v>
      </c>
      <c r="EU66" s="2">
        <f t="shared" si="1"/>
        <v>1.2806620037434735E-2</v>
      </c>
      <c r="EV66" s="7" t="s">
        <v>63</v>
      </c>
      <c r="EW66" s="2">
        <f t="shared" si="4"/>
        <v>1.9457889641819943E-2</v>
      </c>
      <c r="EX66" s="2">
        <f>SUM(EX26/B120)*100%</f>
        <v>1.8586640851887704E-2</v>
      </c>
    </row>
    <row r="67" spans="1:154" x14ac:dyDescent="0.25">
      <c r="A67" t="s">
        <v>27</v>
      </c>
      <c r="B67" s="2">
        <v>1.8100000000000002E-2</v>
      </c>
      <c r="C67" s="2">
        <v>1.77E-2</v>
      </c>
      <c r="D67" s="2">
        <v>1.77E-2</v>
      </c>
      <c r="E67" s="2">
        <v>1.9E-2</v>
      </c>
      <c r="F67" s="2">
        <v>1.78E-2</v>
      </c>
      <c r="G67" s="2">
        <v>1.78E-2</v>
      </c>
      <c r="H67" s="2">
        <v>1.5900000000000001E-2</v>
      </c>
      <c r="I67" s="2">
        <v>1.8100000000000002E-2</v>
      </c>
      <c r="J67" s="2">
        <v>2.06E-2</v>
      </c>
      <c r="K67" s="2">
        <v>2.0400000000000001E-2</v>
      </c>
      <c r="L67" s="2">
        <v>1.9599999999999999E-2</v>
      </c>
      <c r="M67" s="2">
        <v>1.8800000000000001E-2</v>
      </c>
      <c r="N67" s="2">
        <v>1.9199999999999998E-2</v>
      </c>
      <c r="O67" s="2">
        <v>2.1100000000000001E-2</v>
      </c>
      <c r="P67" s="2">
        <v>2.1700000000000001E-2</v>
      </c>
      <c r="Q67" s="2">
        <v>2.2599999999999999E-2</v>
      </c>
      <c r="R67" s="2">
        <v>2.2599999999999999E-2</v>
      </c>
      <c r="S67" s="2">
        <v>2.1499999999999998E-2</v>
      </c>
      <c r="T67" s="2">
        <v>2.07E-2</v>
      </c>
      <c r="U67" s="2">
        <v>2.06E-2</v>
      </c>
      <c r="V67" s="2">
        <v>2.0500000000000001E-2</v>
      </c>
      <c r="W67" s="2">
        <v>2.0500000000000001E-2</v>
      </c>
      <c r="X67" s="2">
        <v>2.0400000000000001E-2</v>
      </c>
      <c r="Y67" s="2">
        <v>2.1100000000000001E-2</v>
      </c>
      <c r="Z67" s="2">
        <v>2.06E-2</v>
      </c>
      <c r="AA67" s="2">
        <v>2.06E-2</v>
      </c>
      <c r="AB67" s="2">
        <v>2.07E-2</v>
      </c>
      <c r="AC67" s="2">
        <v>2.1899999999999999E-2</v>
      </c>
      <c r="AD67" s="2">
        <v>2.3E-2</v>
      </c>
      <c r="AE67" s="2">
        <v>2.3800000000000002E-2</v>
      </c>
      <c r="AF67" s="2">
        <v>2.3099999999999999E-2</v>
      </c>
      <c r="AG67" s="2">
        <v>2.4899999999999999E-2</v>
      </c>
      <c r="AH67" s="2">
        <v>2.5100000000000001E-2</v>
      </c>
      <c r="AI67" s="2">
        <v>2.3800000000000002E-2</v>
      </c>
      <c r="AJ67" s="2">
        <v>2.3E-2</v>
      </c>
      <c r="AK67" s="2">
        <v>2.2499999999999999E-2</v>
      </c>
      <c r="AL67" s="2">
        <v>2.24E-2</v>
      </c>
      <c r="AM67" s="2">
        <v>2.2499999999999999E-2</v>
      </c>
      <c r="AN67" s="2">
        <v>2.2700000000000001E-2</v>
      </c>
      <c r="AO67" s="2">
        <v>2.2499999999999999E-2</v>
      </c>
      <c r="AP67" s="2">
        <v>2.2700000000000001E-2</v>
      </c>
      <c r="AQ67" s="2">
        <v>2.1899999999999999E-2</v>
      </c>
      <c r="AR67" s="2">
        <v>2.1399999999999999E-2</v>
      </c>
      <c r="AS67" s="2">
        <v>2.01E-2</v>
      </c>
      <c r="AT67" s="2">
        <v>2.0500000000000001E-2</v>
      </c>
      <c r="AU67" s="2">
        <v>1.9699999999999999E-2</v>
      </c>
      <c r="AV67" s="2">
        <v>1.9800000000000002E-2</v>
      </c>
      <c r="AW67" s="2">
        <v>2.1600000000000001E-2</v>
      </c>
      <c r="AX67" s="2">
        <v>2.0799999999999999E-2</v>
      </c>
      <c r="AY67" s="2">
        <v>2.1600000000000001E-2</v>
      </c>
      <c r="AZ67" s="2">
        <v>2.0500000000000001E-2</v>
      </c>
      <c r="BA67" s="2">
        <v>2.0799999999999999E-2</v>
      </c>
      <c r="BB67" s="2">
        <v>2.1100000000000001E-2</v>
      </c>
      <c r="BC67" s="2">
        <v>2.0199999999999999E-2</v>
      </c>
      <c r="BD67" s="2">
        <v>0.02</v>
      </c>
      <c r="BE67" s="2">
        <v>1.9900000000000001E-2</v>
      </c>
      <c r="BF67" s="2">
        <v>1.9800000000000002E-2</v>
      </c>
      <c r="BG67" s="2">
        <v>1.9300000000000001E-2</v>
      </c>
      <c r="BH67" s="2">
        <v>1.8800000000000001E-2</v>
      </c>
      <c r="BI67" s="2">
        <v>1.9099999999999999E-2</v>
      </c>
      <c r="BJ67" s="2">
        <v>1.9400000000000001E-2</v>
      </c>
      <c r="BK67" s="2">
        <v>1.8800000000000001E-2</v>
      </c>
      <c r="BL67" s="2">
        <v>1.95E-2</v>
      </c>
      <c r="BM67" s="2">
        <v>2.01E-2</v>
      </c>
      <c r="BN67" s="2">
        <v>2.0400000000000001E-2</v>
      </c>
      <c r="BO67" s="2">
        <v>1.9099999999999999E-2</v>
      </c>
      <c r="BP67" s="2">
        <v>1.89E-2</v>
      </c>
      <c r="BQ67" s="2">
        <v>1.9900000000000001E-2</v>
      </c>
      <c r="BR67" s="2">
        <v>2.1600000000000001E-2</v>
      </c>
      <c r="BS67" s="2">
        <v>2.0899999999999998E-2</v>
      </c>
      <c r="BT67" s="2">
        <v>2.0199999999999999E-2</v>
      </c>
      <c r="BU67" s="2">
        <v>2.06E-2</v>
      </c>
      <c r="BV67" s="2">
        <v>1.9800000000000002E-2</v>
      </c>
      <c r="BW67" s="2">
        <v>1.8700000000000001E-2</v>
      </c>
      <c r="BX67" s="2">
        <v>1.8100000000000002E-2</v>
      </c>
      <c r="BY67" s="2">
        <v>1.84E-2</v>
      </c>
      <c r="BZ67" s="2">
        <v>1.84E-2</v>
      </c>
      <c r="CA67" s="2">
        <v>1.8100000000000002E-2</v>
      </c>
      <c r="CB67" s="2">
        <v>1.8100000000000002E-2</v>
      </c>
      <c r="CC67" s="2">
        <v>1.8100000000000002E-2</v>
      </c>
      <c r="CD67" s="2">
        <v>1.7100000000000001E-2</v>
      </c>
      <c r="CE67" s="2">
        <v>1.61E-2</v>
      </c>
      <c r="CF67" s="2">
        <v>1.6899999999999998E-2</v>
      </c>
      <c r="CH67" s="2">
        <v>1.7000000000000001E-2</v>
      </c>
      <c r="CI67" s="2">
        <v>1.7000000000000001E-2</v>
      </c>
      <c r="CJ67" s="2">
        <v>1.6799999999999999E-2</v>
      </c>
      <c r="CK67" s="2">
        <v>1.6500000000000001E-2</v>
      </c>
      <c r="CL67" s="2">
        <v>1.6500000000000001E-2</v>
      </c>
      <c r="CM67" s="2">
        <v>1.66E-2</v>
      </c>
      <c r="CN67" s="2">
        <v>1.6799999999999999E-2</v>
      </c>
      <c r="CO67" s="2">
        <v>1.6500000000000001E-2</v>
      </c>
      <c r="CP67" s="2">
        <v>1.61E-2</v>
      </c>
      <c r="CQ67" s="2">
        <v>1.5800000000000002E-2</v>
      </c>
      <c r="CR67" s="2">
        <v>1.6500000000000001E-2</v>
      </c>
      <c r="CS67" s="2">
        <v>1.6500000000000001E-2</v>
      </c>
      <c r="CT67" s="2">
        <v>1.72E-2</v>
      </c>
      <c r="CU67" s="2">
        <v>1.8200000000000001E-2</v>
      </c>
      <c r="CV67" s="2">
        <v>1.52E-2</v>
      </c>
      <c r="CW67" s="2">
        <v>1.55E-2</v>
      </c>
      <c r="CX67" s="2">
        <v>1.49E-2</v>
      </c>
      <c r="CY67" s="2">
        <v>1.4800000000000001E-2</v>
      </c>
      <c r="CZ67" s="2">
        <v>1.47E-2</v>
      </c>
      <c r="DA67" s="2">
        <v>1.47E-2</v>
      </c>
      <c r="DB67" s="2">
        <v>1.4999999999999999E-2</v>
      </c>
      <c r="DC67" s="2">
        <v>1.4800000000000001E-2</v>
      </c>
      <c r="DD67" s="2">
        <v>1.4500000000000001E-2</v>
      </c>
      <c r="DE67" s="2">
        <v>1.52E-2</v>
      </c>
      <c r="DF67" s="2">
        <v>1.52E-2</v>
      </c>
      <c r="DG67" s="2">
        <v>1.52E-2</v>
      </c>
      <c r="DH67" s="2">
        <v>1.47E-2</v>
      </c>
      <c r="DI67" s="2">
        <v>1.49E-2</v>
      </c>
      <c r="DJ67" s="2">
        <v>1.4500000000000001E-2</v>
      </c>
      <c r="DK67" s="2">
        <v>1.43E-2</v>
      </c>
      <c r="DL67" s="2">
        <v>1.3899999999999999E-2</v>
      </c>
      <c r="DM67" s="2">
        <v>1.38E-2</v>
      </c>
      <c r="DN67" s="2">
        <v>1.49E-2</v>
      </c>
      <c r="DO67" s="2">
        <v>1.49E-2</v>
      </c>
      <c r="DP67" s="2">
        <v>1.4500000000000001E-2</v>
      </c>
      <c r="DQ67" s="2">
        <v>1.49E-2</v>
      </c>
      <c r="DR67" s="2">
        <v>1.4800000000000001E-2</v>
      </c>
      <c r="DS67" s="2">
        <v>1.5599999999999999E-2</v>
      </c>
      <c r="DT67" s="2">
        <v>1.7000000000000001E-2</v>
      </c>
      <c r="DU67" s="2">
        <v>1.83E-2</v>
      </c>
      <c r="DV67" s="2">
        <v>1.9400000000000001E-2</v>
      </c>
      <c r="DW67" s="2">
        <v>1.84E-2</v>
      </c>
      <c r="DX67" s="2">
        <v>1.83E-2</v>
      </c>
      <c r="DY67" s="2">
        <v>1.89E-2</v>
      </c>
      <c r="DZ67" s="2">
        <v>1.7399999999999999E-2</v>
      </c>
      <c r="EA67" s="2">
        <v>1.8499999999999999E-2</v>
      </c>
      <c r="EB67" s="2">
        <v>1.9199999999999998E-2</v>
      </c>
      <c r="EC67" s="2">
        <v>1.95E-2</v>
      </c>
      <c r="ED67" s="2">
        <v>2.07E-2</v>
      </c>
      <c r="EE67" s="2">
        <v>2.1399999999999999E-2</v>
      </c>
      <c r="EF67" s="2">
        <v>2.0799999999999999E-2</v>
      </c>
      <c r="EG67" s="2">
        <v>1.9800000000000002E-2</v>
      </c>
      <c r="EH67" s="2">
        <v>1.9300000000000001E-2</v>
      </c>
      <c r="EI67" s="2">
        <v>1.9699999999999999E-2</v>
      </c>
      <c r="EJ67" s="2">
        <v>1.9900000000000001E-2</v>
      </c>
      <c r="EK67" s="2">
        <v>1.9099999999999999E-2</v>
      </c>
      <c r="EL67" s="2">
        <v>1.9099999999999999E-2</v>
      </c>
      <c r="EM67" s="2">
        <v>1.9199999999999998E-2</v>
      </c>
      <c r="EN67" s="2">
        <v>2.0299999999999999E-2</v>
      </c>
      <c r="EO67" s="2">
        <v>2.01E-2</v>
      </c>
      <c r="EP67" s="2">
        <v>0.02</v>
      </c>
      <c r="EQ67" s="2">
        <v>1.95E-2</v>
      </c>
      <c r="ER67" s="2">
        <v>1.9599999999999999E-2</v>
      </c>
      <c r="ES67" s="2">
        <v>1.9900000000000001E-2</v>
      </c>
      <c r="ET67" s="2">
        <f t="shared" si="0"/>
        <v>1.8473972866352353E-2</v>
      </c>
      <c r="EU67" s="2">
        <f t="shared" si="1"/>
        <v>1.8377754257673434E-2</v>
      </c>
      <c r="EV67" s="7" t="s">
        <v>64</v>
      </c>
      <c r="EW67" s="2">
        <f t="shared" si="4"/>
        <v>1.8421830361540735E-2</v>
      </c>
      <c r="EX67" s="2">
        <f>SUM(EX27/B121)*100%</f>
        <v>1.7929268052408631E-2</v>
      </c>
    </row>
    <row r="68" spans="1:154" x14ac:dyDescent="0.25">
      <c r="A68" t="s">
        <v>28</v>
      </c>
      <c r="B68" s="2">
        <v>2.1899999999999999E-2</v>
      </c>
      <c r="C68" s="2">
        <v>2.4E-2</v>
      </c>
      <c r="D68" s="2">
        <v>2.4E-2</v>
      </c>
      <c r="E68" s="2">
        <v>2.4500000000000001E-2</v>
      </c>
      <c r="F68" s="2">
        <v>1.7100000000000001E-2</v>
      </c>
      <c r="G68" s="2">
        <v>1.7100000000000001E-2</v>
      </c>
      <c r="H68" s="2">
        <v>1.3299999999999999E-2</v>
      </c>
      <c r="I68" s="2">
        <v>2.1899999999999999E-2</v>
      </c>
      <c r="J68" s="2">
        <v>1.52E-2</v>
      </c>
      <c r="K68" s="2">
        <v>1.5699999999999999E-2</v>
      </c>
      <c r="L68" s="2">
        <v>1.5900000000000001E-2</v>
      </c>
      <c r="M68" s="2">
        <v>1.4800000000000001E-2</v>
      </c>
      <c r="N68" s="2">
        <v>1.54E-2</v>
      </c>
      <c r="O68" s="2">
        <v>1.6199999999999999E-2</v>
      </c>
      <c r="P68" s="2">
        <v>1.7100000000000001E-2</v>
      </c>
      <c r="Q68" s="2">
        <v>1.89E-2</v>
      </c>
      <c r="R68" s="2">
        <v>1.9E-2</v>
      </c>
      <c r="S68" s="2">
        <v>1.9300000000000001E-2</v>
      </c>
      <c r="T68" s="2">
        <v>1.7899999999999999E-2</v>
      </c>
      <c r="U68" s="2">
        <v>1.7500000000000002E-2</v>
      </c>
      <c r="V68" s="2">
        <v>1.8200000000000001E-2</v>
      </c>
      <c r="W68" s="2">
        <v>1.77E-2</v>
      </c>
      <c r="X68" s="2">
        <v>1.9099999999999999E-2</v>
      </c>
      <c r="Y68" s="2">
        <v>1.84E-2</v>
      </c>
      <c r="Z68" s="2">
        <v>1.9099999999999999E-2</v>
      </c>
      <c r="AA68" s="2">
        <v>1.9099999999999999E-2</v>
      </c>
      <c r="AB68" s="2">
        <v>1.9300000000000001E-2</v>
      </c>
      <c r="AC68" s="2">
        <v>1.8800000000000001E-2</v>
      </c>
      <c r="AD68" s="2">
        <v>1.8800000000000001E-2</v>
      </c>
      <c r="AE68" s="2">
        <v>1.8599999999999998E-2</v>
      </c>
      <c r="AF68" s="2">
        <v>1.83E-2</v>
      </c>
      <c r="AG68" s="2">
        <v>1.8700000000000001E-2</v>
      </c>
      <c r="AH68" s="2">
        <v>1.9099999999999999E-2</v>
      </c>
      <c r="AI68" s="2">
        <v>0.02</v>
      </c>
      <c r="AJ68" s="2">
        <v>1.9800000000000002E-2</v>
      </c>
      <c r="AK68" s="2">
        <v>1.8800000000000001E-2</v>
      </c>
      <c r="AL68" s="2">
        <v>1.9800000000000002E-2</v>
      </c>
      <c r="AM68" s="2">
        <v>1.95E-2</v>
      </c>
      <c r="AN68" s="2">
        <v>1.84E-2</v>
      </c>
      <c r="AO68" s="2">
        <v>1.7299999999999999E-2</v>
      </c>
      <c r="AP68" s="2">
        <v>1.72E-2</v>
      </c>
      <c r="AQ68" s="2">
        <v>1.66E-2</v>
      </c>
      <c r="AR68" s="2">
        <v>1.6400000000000001E-2</v>
      </c>
      <c r="AS68" s="2">
        <v>1.6199999999999999E-2</v>
      </c>
      <c r="AT68" s="2">
        <v>1.6400000000000001E-2</v>
      </c>
      <c r="AU68" s="2">
        <v>1.5900000000000001E-2</v>
      </c>
      <c r="AV68" s="2">
        <v>1.5599999999999999E-2</v>
      </c>
      <c r="AW68" s="2">
        <v>1.7000000000000001E-2</v>
      </c>
      <c r="AX68" s="2">
        <v>1.54E-2</v>
      </c>
      <c r="AY68" s="2">
        <v>1.7299999999999999E-2</v>
      </c>
      <c r="AZ68" s="2">
        <v>1.7299999999999999E-2</v>
      </c>
      <c r="BA68" s="2">
        <v>1.6400000000000001E-2</v>
      </c>
      <c r="BB68" s="2">
        <v>1.6299999999999999E-2</v>
      </c>
      <c r="BC68" s="2">
        <v>1.7600000000000001E-2</v>
      </c>
      <c r="BD68" s="2">
        <v>1.7000000000000001E-2</v>
      </c>
      <c r="BE68" s="2">
        <v>1.6500000000000001E-2</v>
      </c>
      <c r="BF68" s="2">
        <v>1.6500000000000001E-2</v>
      </c>
      <c r="BG68" s="2">
        <v>1.7500000000000002E-2</v>
      </c>
      <c r="BH68" s="2">
        <v>1.6500000000000001E-2</v>
      </c>
      <c r="BI68" s="2">
        <v>1.6E-2</v>
      </c>
      <c r="BJ68" s="2">
        <v>1.67E-2</v>
      </c>
      <c r="BK68" s="2">
        <v>1.54E-2</v>
      </c>
      <c r="BL68" s="2">
        <v>1.5900000000000001E-2</v>
      </c>
      <c r="BM68" s="2">
        <v>1.61E-2</v>
      </c>
      <c r="BN68" s="2">
        <v>1.5699999999999999E-2</v>
      </c>
      <c r="BO68" s="2">
        <v>1.5299999999999999E-2</v>
      </c>
      <c r="BP68" s="2">
        <v>1.7000000000000001E-2</v>
      </c>
      <c r="BQ68" s="2">
        <v>1.6E-2</v>
      </c>
      <c r="BR68" s="2">
        <v>1.72E-2</v>
      </c>
      <c r="BS68" s="2">
        <v>1.84E-2</v>
      </c>
      <c r="BT68" s="2">
        <v>1.9599999999999999E-2</v>
      </c>
      <c r="BU68" s="2">
        <v>1.9099999999999999E-2</v>
      </c>
      <c r="BV68" s="2">
        <v>1.89E-2</v>
      </c>
      <c r="BW68" s="2">
        <v>1.9599999999999999E-2</v>
      </c>
      <c r="BX68" s="2">
        <v>1.8800000000000001E-2</v>
      </c>
      <c r="BY68" s="2">
        <v>1.8100000000000002E-2</v>
      </c>
      <c r="BZ68" s="2">
        <v>1.8100000000000002E-2</v>
      </c>
      <c r="CA68" s="2">
        <v>1.7500000000000002E-2</v>
      </c>
      <c r="CB68" s="2">
        <v>1.7500000000000002E-2</v>
      </c>
      <c r="CC68" s="2">
        <v>1.7500000000000002E-2</v>
      </c>
      <c r="CD68" s="2">
        <v>1.6899999999999998E-2</v>
      </c>
      <c r="CE68" s="2">
        <v>1.5900000000000001E-2</v>
      </c>
      <c r="CF68" s="2">
        <v>1.6E-2</v>
      </c>
      <c r="CH68" s="2">
        <v>1.6199999999999999E-2</v>
      </c>
      <c r="CI68" s="2">
        <v>1.6299999999999999E-2</v>
      </c>
      <c r="CJ68" s="2">
        <v>1.61E-2</v>
      </c>
      <c r="CK68" s="2">
        <v>1.6E-2</v>
      </c>
      <c r="CL68" s="2">
        <v>1.55E-2</v>
      </c>
      <c r="CM68" s="2">
        <v>1.5299999999999999E-2</v>
      </c>
      <c r="CN68" s="2">
        <v>1.4999999999999999E-2</v>
      </c>
      <c r="CO68" s="2">
        <v>1.49E-2</v>
      </c>
      <c r="CP68" s="2">
        <v>1.4999999999999999E-2</v>
      </c>
      <c r="CQ68" s="2">
        <v>1.6E-2</v>
      </c>
      <c r="CR68" s="2">
        <v>1.4E-2</v>
      </c>
      <c r="CS68" s="2">
        <v>1.4E-2</v>
      </c>
      <c r="CT68" s="2">
        <v>1.3599999999999999E-2</v>
      </c>
      <c r="CU68" s="2">
        <v>1.34E-2</v>
      </c>
      <c r="CV68" s="2">
        <v>1.2999999999999999E-2</v>
      </c>
      <c r="CW68" s="2">
        <v>1.2999999999999999E-2</v>
      </c>
      <c r="CX68" s="2">
        <v>1.2500000000000001E-2</v>
      </c>
      <c r="CY68" s="2">
        <v>1.26E-2</v>
      </c>
      <c r="CZ68" s="2">
        <v>1.2500000000000001E-2</v>
      </c>
      <c r="DA68" s="2">
        <v>1.1599999999999999E-2</v>
      </c>
      <c r="DB68" s="2">
        <v>1.12E-2</v>
      </c>
      <c r="DC68" s="2">
        <v>1.1299999999999999E-2</v>
      </c>
      <c r="DD68" s="2">
        <v>1.23E-2</v>
      </c>
      <c r="DE68" s="2">
        <v>1.2200000000000001E-2</v>
      </c>
      <c r="DF68" s="2">
        <v>1.2E-2</v>
      </c>
      <c r="DG68" s="2">
        <v>1.3100000000000001E-2</v>
      </c>
      <c r="DH68" s="2">
        <v>1.37E-2</v>
      </c>
      <c r="DI68" s="2">
        <v>1.3599999999999999E-2</v>
      </c>
      <c r="DJ68" s="2">
        <v>1.3899999999999999E-2</v>
      </c>
      <c r="DK68" s="2">
        <v>1.3100000000000001E-2</v>
      </c>
      <c r="DL68" s="2">
        <v>1.26E-2</v>
      </c>
      <c r="DM68" s="2">
        <v>1.2200000000000001E-2</v>
      </c>
      <c r="DN68" s="2">
        <v>1.15E-2</v>
      </c>
      <c r="DO68" s="2">
        <v>1.15E-2</v>
      </c>
      <c r="DP68" s="2">
        <v>1.24E-2</v>
      </c>
      <c r="DQ68" s="2">
        <v>1.26E-2</v>
      </c>
      <c r="DR68" s="2">
        <v>1.15E-2</v>
      </c>
      <c r="DS68" s="2">
        <v>1.2E-2</v>
      </c>
      <c r="DT68" s="2">
        <v>1.24E-2</v>
      </c>
      <c r="DU68" s="2">
        <v>1.2200000000000001E-2</v>
      </c>
      <c r="DV68" s="2">
        <v>1.14E-2</v>
      </c>
      <c r="DW68" s="2">
        <v>1.1900000000000001E-2</v>
      </c>
      <c r="DX68" s="2">
        <v>1.24E-2</v>
      </c>
      <c r="DY68" s="2">
        <v>1.35E-2</v>
      </c>
      <c r="DZ68" s="2">
        <v>1.29E-2</v>
      </c>
      <c r="EA68" s="2">
        <v>1.26E-2</v>
      </c>
      <c r="EB68" s="2">
        <v>1.32E-2</v>
      </c>
      <c r="EC68" s="2">
        <v>1.3899999999999999E-2</v>
      </c>
      <c r="ED68" s="2">
        <v>1.3599999999999999E-2</v>
      </c>
      <c r="EE68" s="2">
        <v>1.29E-2</v>
      </c>
      <c r="EF68" s="2">
        <v>1.34E-2</v>
      </c>
      <c r="EG68" s="2">
        <v>1.46E-2</v>
      </c>
      <c r="EH68" s="2">
        <v>1.4E-2</v>
      </c>
      <c r="EI68" s="2">
        <v>1.4800000000000001E-2</v>
      </c>
      <c r="EJ68" s="2">
        <v>1.49E-2</v>
      </c>
      <c r="EK68" s="2">
        <v>1.5100000000000001E-2</v>
      </c>
      <c r="EL68" s="2">
        <v>1.44E-2</v>
      </c>
      <c r="EM68" s="2">
        <v>1.54E-2</v>
      </c>
      <c r="EN68" s="2">
        <v>1.49E-2</v>
      </c>
      <c r="EO68" s="2">
        <v>1.5299999999999999E-2</v>
      </c>
      <c r="EP68" s="2">
        <v>1.54E-2</v>
      </c>
      <c r="EQ68" s="2">
        <v>1.66E-2</v>
      </c>
      <c r="ER68" s="2">
        <v>1.7000000000000001E-2</v>
      </c>
      <c r="ES68" s="2">
        <v>1.6500000000000001E-2</v>
      </c>
      <c r="ET68" s="2">
        <f t="shared" si="0"/>
        <v>1.565422861081028E-2</v>
      </c>
      <c r="EU68" s="2">
        <f t="shared" si="1"/>
        <v>1.5063503002855173E-2</v>
      </c>
      <c r="EV68" s="7" t="s">
        <v>65</v>
      </c>
      <c r="EW68" s="2">
        <f t="shared" si="4"/>
        <v>2.1360531126719907E-2</v>
      </c>
      <c r="EX68" s="2">
        <f>SUM(EX28/B122)*100%</f>
        <v>2.1552968344077744E-2</v>
      </c>
    </row>
    <row r="69" spans="1:154" x14ac:dyDescent="0.25">
      <c r="A69" t="s">
        <v>29</v>
      </c>
      <c r="B69" s="2">
        <v>1.24E-2</v>
      </c>
      <c r="C69" s="2">
        <v>1.34E-2</v>
      </c>
      <c r="D69" s="2">
        <v>1.34E-2</v>
      </c>
      <c r="E69" s="2">
        <v>1.38E-2</v>
      </c>
      <c r="F69" s="2">
        <v>1.2999999999999999E-2</v>
      </c>
      <c r="G69" s="2">
        <v>1.2999999999999999E-2</v>
      </c>
      <c r="H69" s="2">
        <v>1.12E-2</v>
      </c>
      <c r="I69" s="2">
        <v>1.24E-2</v>
      </c>
      <c r="J69" s="2">
        <v>1.35E-2</v>
      </c>
      <c r="K69" s="2">
        <v>1.29E-2</v>
      </c>
      <c r="L69" s="2">
        <v>1.2699999999999999E-2</v>
      </c>
      <c r="M69" s="2">
        <v>1.2999999999999999E-2</v>
      </c>
      <c r="N69" s="2">
        <v>1.38E-2</v>
      </c>
      <c r="O69" s="2">
        <v>1.44E-2</v>
      </c>
      <c r="P69" s="2">
        <v>1.41E-2</v>
      </c>
      <c r="Q69" s="2">
        <v>1.41E-2</v>
      </c>
      <c r="R69" s="2">
        <v>1.46E-2</v>
      </c>
      <c r="S69" s="2">
        <v>1.4500000000000001E-2</v>
      </c>
      <c r="T69" s="2">
        <v>1.4E-2</v>
      </c>
      <c r="U69" s="2">
        <v>1.37E-2</v>
      </c>
      <c r="V69" s="2">
        <v>1.49E-2</v>
      </c>
      <c r="W69" s="2">
        <v>1.4500000000000001E-2</v>
      </c>
      <c r="X69" s="2">
        <v>1.43E-2</v>
      </c>
      <c r="Y69" s="2">
        <v>1.4E-2</v>
      </c>
      <c r="Z69" s="2">
        <v>1.49E-2</v>
      </c>
      <c r="AA69" s="2">
        <v>1.49E-2</v>
      </c>
      <c r="AB69" s="2">
        <v>1.44E-2</v>
      </c>
      <c r="AC69" s="2">
        <v>1.47E-2</v>
      </c>
      <c r="AD69" s="2">
        <v>1.49E-2</v>
      </c>
      <c r="AE69" s="2">
        <v>1.5299999999999999E-2</v>
      </c>
      <c r="AF69" s="2">
        <v>1.5299999999999999E-2</v>
      </c>
      <c r="AG69" s="2">
        <v>1.49E-2</v>
      </c>
      <c r="AH69" s="2">
        <v>1.61E-2</v>
      </c>
      <c r="AI69" s="2">
        <v>1.5100000000000001E-2</v>
      </c>
      <c r="AJ69" s="2">
        <v>1.47E-2</v>
      </c>
      <c r="AK69" s="2">
        <v>1.46E-2</v>
      </c>
      <c r="AL69" s="2">
        <v>1.35E-2</v>
      </c>
      <c r="AM69" s="2">
        <v>1.41E-2</v>
      </c>
      <c r="AN69" s="2">
        <v>1.3599999999999999E-2</v>
      </c>
      <c r="AO69" s="2">
        <v>1.46E-2</v>
      </c>
      <c r="AP69" s="2">
        <v>1.41E-2</v>
      </c>
      <c r="AQ69" s="2">
        <v>1.3899999999999999E-2</v>
      </c>
      <c r="AR69" s="2">
        <v>1.5100000000000001E-2</v>
      </c>
      <c r="AS69" s="2">
        <v>1.4200000000000001E-2</v>
      </c>
      <c r="AT69" s="2">
        <v>1.47E-2</v>
      </c>
      <c r="AU69" s="2">
        <v>1.54E-2</v>
      </c>
      <c r="AV69" s="2">
        <v>1.5299999999999999E-2</v>
      </c>
      <c r="AW69" s="2">
        <v>1.6799999999999999E-2</v>
      </c>
      <c r="AX69" s="2">
        <v>1.5800000000000002E-2</v>
      </c>
      <c r="AY69" s="2">
        <v>1.5599999999999999E-2</v>
      </c>
      <c r="AZ69" s="2">
        <v>2.8500000000000001E-2</v>
      </c>
      <c r="BA69" s="2">
        <v>1.5699999999999999E-2</v>
      </c>
      <c r="BB69" s="2">
        <v>1.5699999999999999E-2</v>
      </c>
      <c r="BC69" s="2">
        <v>1.6199999999999999E-2</v>
      </c>
      <c r="BD69" s="2">
        <v>1.6199999999999999E-2</v>
      </c>
      <c r="BE69" s="2">
        <v>1.61E-2</v>
      </c>
      <c r="BF69" s="2">
        <v>1.5599999999999999E-2</v>
      </c>
      <c r="BG69" s="2">
        <v>1.5299999999999999E-2</v>
      </c>
      <c r="BH69" s="2">
        <v>1.4800000000000001E-2</v>
      </c>
      <c r="BI69" s="2">
        <v>1.4200000000000001E-2</v>
      </c>
      <c r="BJ69" s="2">
        <v>1.44E-2</v>
      </c>
      <c r="BK69" s="2">
        <v>1.4200000000000001E-2</v>
      </c>
      <c r="BL69" s="2">
        <v>1.38E-2</v>
      </c>
      <c r="BM69" s="2">
        <v>1.3899999999999999E-2</v>
      </c>
      <c r="BN69" s="2">
        <v>1.41E-2</v>
      </c>
      <c r="BO69" s="2">
        <v>1.4E-2</v>
      </c>
      <c r="BP69" s="2">
        <v>1.3899999999999999E-2</v>
      </c>
      <c r="BQ69" s="2">
        <v>1.3599999999999999E-2</v>
      </c>
      <c r="BR69" s="2">
        <v>1.4200000000000001E-2</v>
      </c>
      <c r="BS69" s="2">
        <v>1.5299999999999999E-2</v>
      </c>
      <c r="BT69" s="2">
        <v>1.54E-2</v>
      </c>
      <c r="BU69" s="2">
        <v>1.4500000000000001E-2</v>
      </c>
      <c r="BV69" s="2">
        <v>1.44E-2</v>
      </c>
      <c r="BW69" s="2">
        <v>1.47E-2</v>
      </c>
      <c r="BX69" s="2">
        <v>1.4200000000000001E-2</v>
      </c>
      <c r="BY69" s="2">
        <v>1.4500000000000001E-2</v>
      </c>
      <c r="BZ69" s="2">
        <v>1.4500000000000001E-2</v>
      </c>
      <c r="CA69" s="2">
        <v>1.41E-2</v>
      </c>
      <c r="CB69" s="2">
        <v>1.41E-2</v>
      </c>
      <c r="CC69" s="2">
        <v>1.41E-2</v>
      </c>
      <c r="CD69" s="2">
        <v>1.41E-2</v>
      </c>
      <c r="CE69" s="2">
        <v>1.35E-2</v>
      </c>
      <c r="CF69" s="2">
        <v>1.35E-2</v>
      </c>
      <c r="CH69" s="2">
        <v>1.43E-2</v>
      </c>
      <c r="CI69" s="2">
        <v>1.52E-2</v>
      </c>
      <c r="CJ69" s="2">
        <v>1.47E-2</v>
      </c>
      <c r="CK69" s="2">
        <v>1.47E-2</v>
      </c>
      <c r="CL69" s="2">
        <v>1.44E-2</v>
      </c>
      <c r="CM69" s="2">
        <v>1.44E-2</v>
      </c>
      <c r="CN69" s="2">
        <v>1.4200000000000001E-2</v>
      </c>
      <c r="CO69" s="2">
        <v>1.32E-2</v>
      </c>
      <c r="CP69" s="2">
        <v>1.3100000000000001E-2</v>
      </c>
      <c r="CQ69" s="2">
        <v>1.2800000000000001E-2</v>
      </c>
      <c r="CR69" s="2">
        <v>1.15E-2</v>
      </c>
      <c r="CS69" s="2">
        <v>1.1299999999999999E-2</v>
      </c>
      <c r="CT69" s="2">
        <v>1.21E-2</v>
      </c>
      <c r="CU69" s="2">
        <v>1.14E-2</v>
      </c>
      <c r="CV69" s="2">
        <v>1.12E-2</v>
      </c>
      <c r="CW69" s="2">
        <v>1.1599999999999999E-2</v>
      </c>
      <c r="CX69" s="2">
        <v>1.1299999999999999E-2</v>
      </c>
      <c r="CY69" s="2">
        <v>1.1900000000000001E-2</v>
      </c>
      <c r="CZ69" s="2">
        <v>1.14E-2</v>
      </c>
      <c r="DA69" s="2">
        <v>1.0699999999999999E-2</v>
      </c>
      <c r="DB69" s="2">
        <v>1.0999999999999999E-2</v>
      </c>
      <c r="DC69" s="2">
        <v>1.1299999999999999E-2</v>
      </c>
      <c r="DD69" s="2">
        <v>1.0699999999999999E-2</v>
      </c>
      <c r="DE69" s="2">
        <v>1.03E-2</v>
      </c>
      <c r="DF69" s="2">
        <v>1.01E-2</v>
      </c>
      <c r="DG69" s="2">
        <v>1.0200000000000001E-2</v>
      </c>
      <c r="DH69" s="2">
        <v>1.03E-2</v>
      </c>
      <c r="DI69" s="2">
        <v>1.03E-2</v>
      </c>
      <c r="DJ69" s="2">
        <v>1.0500000000000001E-2</v>
      </c>
      <c r="DK69" s="2">
        <v>1.03E-2</v>
      </c>
      <c r="DL69" s="2">
        <v>1.0200000000000001E-2</v>
      </c>
      <c r="DM69" s="2">
        <v>1.04E-2</v>
      </c>
      <c r="DN69" s="2">
        <v>1.0200000000000001E-2</v>
      </c>
      <c r="DO69" s="2">
        <v>1.06E-2</v>
      </c>
      <c r="DP69" s="2">
        <v>1.0500000000000001E-2</v>
      </c>
      <c r="DQ69" s="2">
        <v>1.09E-2</v>
      </c>
      <c r="DR69" s="2">
        <v>1.11E-2</v>
      </c>
      <c r="DS69" s="2">
        <v>1.0500000000000001E-2</v>
      </c>
      <c r="DT69" s="2">
        <v>1.06E-2</v>
      </c>
      <c r="DU69" s="2">
        <v>1.15E-2</v>
      </c>
      <c r="DV69" s="2">
        <v>1.1599999999999999E-2</v>
      </c>
      <c r="DW69" s="2">
        <v>1.0699999999999999E-2</v>
      </c>
      <c r="DX69" s="2">
        <v>1.06E-2</v>
      </c>
      <c r="DY69" s="2">
        <v>1.0500000000000001E-2</v>
      </c>
      <c r="DZ69" s="2">
        <v>1.11E-2</v>
      </c>
      <c r="EA69" s="2">
        <v>1.0999999999999999E-2</v>
      </c>
      <c r="EB69" s="2">
        <v>1.11E-2</v>
      </c>
      <c r="EC69" s="2">
        <v>1.0999999999999999E-2</v>
      </c>
      <c r="ED69" s="2">
        <v>1.03E-2</v>
      </c>
      <c r="EE69" s="2">
        <v>1.0500000000000001E-2</v>
      </c>
      <c r="EF69" s="2">
        <v>1.09E-2</v>
      </c>
      <c r="EG69" s="2">
        <v>1.1599999999999999E-2</v>
      </c>
      <c r="EH69" s="2">
        <v>1.1599999999999999E-2</v>
      </c>
      <c r="EI69" s="2">
        <v>1.15E-2</v>
      </c>
      <c r="EJ69" s="2">
        <v>1.12E-2</v>
      </c>
      <c r="EK69" s="2">
        <v>1.14E-2</v>
      </c>
      <c r="EL69" s="2">
        <v>1.1900000000000001E-2</v>
      </c>
      <c r="EM69" s="2">
        <v>1.2E-2</v>
      </c>
      <c r="EN69" s="2">
        <v>1.2E-2</v>
      </c>
      <c r="EO69" s="2">
        <v>1.17E-2</v>
      </c>
      <c r="EP69" s="2">
        <v>1.1599999999999999E-2</v>
      </c>
      <c r="EQ69" s="2">
        <v>1.21E-2</v>
      </c>
      <c r="ER69" s="2">
        <v>1.2800000000000001E-2</v>
      </c>
      <c r="ES69" s="2">
        <v>1.3599999999999999E-2</v>
      </c>
      <c r="ET69" s="2">
        <f t="shared" si="0"/>
        <v>1.3761467889908258E-2</v>
      </c>
      <c r="EU69" s="2">
        <f t="shared" si="1"/>
        <v>1.2978294920563885E-2</v>
      </c>
      <c r="EV69" s="7" t="s">
        <v>66</v>
      </c>
      <c r="EW69" s="2">
        <f t="shared" si="4"/>
        <v>1.762331397066063E-2</v>
      </c>
      <c r="EX69" s="2">
        <f>SUM(EX29/B123)*100%</f>
        <v>1.8706310918578321E-2</v>
      </c>
    </row>
    <row r="70" spans="1:154" x14ac:dyDescent="0.25">
      <c r="A70" t="s">
        <v>30</v>
      </c>
      <c r="B70" s="2">
        <v>3.1E-2</v>
      </c>
      <c r="C70" s="2">
        <v>3.0800000000000001E-2</v>
      </c>
      <c r="D70" s="2">
        <v>3.0800000000000001E-2</v>
      </c>
      <c r="E70" s="2">
        <v>3.0800000000000001E-2</v>
      </c>
      <c r="F70" s="2">
        <v>2.8299999999999999E-2</v>
      </c>
      <c r="G70" s="2">
        <v>2.8299999999999999E-2</v>
      </c>
      <c r="H70" s="2">
        <v>2.23E-2</v>
      </c>
      <c r="I70" s="2">
        <v>3.1E-2</v>
      </c>
      <c r="J70" s="2">
        <v>2.6800000000000001E-2</v>
      </c>
      <c r="K70" s="2">
        <v>2.75E-2</v>
      </c>
      <c r="L70" s="2">
        <v>2.7199999999999998E-2</v>
      </c>
      <c r="M70" s="2">
        <v>2.8799999999999999E-2</v>
      </c>
      <c r="N70" s="2">
        <v>2.9600000000000001E-2</v>
      </c>
      <c r="O70" s="2">
        <v>3.2800000000000003E-2</v>
      </c>
      <c r="P70" s="2">
        <v>3.1699999999999999E-2</v>
      </c>
      <c r="Q70" s="2">
        <v>3.27E-2</v>
      </c>
      <c r="R70" s="2">
        <v>3.1699999999999999E-2</v>
      </c>
      <c r="S70" s="2">
        <v>3.32E-2</v>
      </c>
      <c r="T70" s="2">
        <v>3.2399999999999998E-2</v>
      </c>
      <c r="U70" s="2">
        <v>3.1800000000000002E-2</v>
      </c>
      <c r="V70" s="2">
        <v>3.1199999999999999E-2</v>
      </c>
      <c r="W70" s="2">
        <v>3.1099999999999999E-2</v>
      </c>
      <c r="X70" s="2">
        <v>0.03</v>
      </c>
      <c r="Y70" s="2">
        <v>2.8500000000000001E-2</v>
      </c>
      <c r="Z70" s="2">
        <v>2.8199999999999999E-2</v>
      </c>
      <c r="AA70" s="2">
        <v>2.8199999999999999E-2</v>
      </c>
      <c r="AB70" s="2">
        <v>2.9899999999999999E-2</v>
      </c>
      <c r="AC70" s="2">
        <v>2.9600000000000001E-2</v>
      </c>
      <c r="AD70" s="2">
        <v>3.0200000000000001E-2</v>
      </c>
      <c r="AE70" s="2">
        <v>3.4200000000000001E-2</v>
      </c>
      <c r="AF70" s="2">
        <v>3.0099999999999998E-2</v>
      </c>
      <c r="AG70" s="2">
        <v>2.93E-2</v>
      </c>
      <c r="AH70" s="2">
        <v>3.0200000000000001E-2</v>
      </c>
      <c r="AI70" s="2">
        <v>2.8199999999999999E-2</v>
      </c>
      <c r="AJ70" s="2">
        <v>2.7799999999999998E-2</v>
      </c>
      <c r="AK70" s="2">
        <v>2.58E-2</v>
      </c>
      <c r="AL70" s="2">
        <v>2.6599999999999999E-2</v>
      </c>
      <c r="AM70" s="2">
        <v>2.7300000000000001E-2</v>
      </c>
      <c r="AN70" s="2">
        <v>2.6599999999999999E-2</v>
      </c>
      <c r="AO70" s="2">
        <v>2.5899999999999999E-2</v>
      </c>
      <c r="AP70" s="2">
        <v>2.53E-2</v>
      </c>
      <c r="AQ70" s="2">
        <v>2.5700000000000001E-2</v>
      </c>
      <c r="AR70" s="2">
        <v>2.63E-2</v>
      </c>
      <c r="AS70" s="2">
        <v>2.6599999999999999E-2</v>
      </c>
      <c r="AT70" s="2">
        <v>2.8000000000000001E-2</v>
      </c>
      <c r="AU70" s="2">
        <v>2.8199999999999999E-2</v>
      </c>
      <c r="AV70" s="2">
        <v>2.69E-2</v>
      </c>
      <c r="AW70" s="2">
        <v>2.81E-2</v>
      </c>
      <c r="AX70" s="2">
        <v>2.7400000000000001E-2</v>
      </c>
      <c r="AY70" s="2">
        <v>2.81E-2</v>
      </c>
      <c r="AZ70" s="2">
        <v>1.67E-2</v>
      </c>
      <c r="BA70" s="2">
        <v>2.8899999999999999E-2</v>
      </c>
      <c r="BB70" s="2">
        <v>2.8299999999999999E-2</v>
      </c>
      <c r="BC70" s="2">
        <v>2.7199999999999998E-2</v>
      </c>
      <c r="BD70" s="2">
        <v>2.6100000000000002E-2</v>
      </c>
      <c r="BE70" s="2">
        <v>2.6200000000000001E-2</v>
      </c>
      <c r="BF70" s="2">
        <v>2.53E-2</v>
      </c>
      <c r="BG70" s="2">
        <v>2.5899999999999999E-2</v>
      </c>
      <c r="BH70" s="2">
        <v>2.5999999999999999E-2</v>
      </c>
      <c r="BI70" s="2">
        <v>2.5700000000000001E-2</v>
      </c>
      <c r="BJ70" s="2">
        <v>2.6499999999999999E-2</v>
      </c>
      <c r="BK70" s="2">
        <v>2.6800000000000001E-2</v>
      </c>
      <c r="BL70" s="2">
        <v>2.7300000000000001E-2</v>
      </c>
      <c r="BM70" s="2">
        <v>2.6700000000000002E-2</v>
      </c>
      <c r="BN70" s="2">
        <v>2.6200000000000001E-2</v>
      </c>
      <c r="BO70" s="2">
        <v>2.6499999999999999E-2</v>
      </c>
      <c r="BP70" s="2">
        <v>2.5399999999999999E-2</v>
      </c>
      <c r="BQ70" s="2">
        <v>2.4899999999999999E-2</v>
      </c>
      <c r="BR70" s="2">
        <v>2.52E-2</v>
      </c>
      <c r="BS70" s="2">
        <v>2.52E-2</v>
      </c>
      <c r="BT70" s="2">
        <v>2.52E-2</v>
      </c>
      <c r="BU70" s="2">
        <v>2.5399999999999999E-2</v>
      </c>
      <c r="BV70" s="2">
        <v>2.64E-2</v>
      </c>
      <c r="BW70" s="2">
        <v>2.6499999999999999E-2</v>
      </c>
      <c r="BX70" s="2">
        <v>2.75E-2</v>
      </c>
      <c r="BY70" s="2">
        <v>2.87E-2</v>
      </c>
      <c r="BZ70" s="2">
        <v>2.87E-2</v>
      </c>
      <c r="CA70" s="2">
        <v>2.69E-2</v>
      </c>
      <c r="CB70" s="2">
        <v>2.69E-2</v>
      </c>
      <c r="CC70" s="2">
        <v>2.69E-2</v>
      </c>
      <c r="CD70" s="2">
        <v>2.5999999999999999E-2</v>
      </c>
      <c r="CE70" s="2">
        <v>2.5100000000000001E-2</v>
      </c>
      <c r="CF70" s="2">
        <v>2.5100000000000001E-2</v>
      </c>
      <c r="CH70" s="2">
        <v>2.5000000000000001E-2</v>
      </c>
      <c r="CI70" s="2">
        <v>2.5100000000000001E-2</v>
      </c>
      <c r="CJ70" s="2">
        <v>2.52E-2</v>
      </c>
      <c r="CK70" s="2">
        <v>2.5100000000000001E-2</v>
      </c>
      <c r="CL70" s="2">
        <v>2.5700000000000001E-2</v>
      </c>
      <c r="CM70" s="2">
        <v>2.5499999999999998E-2</v>
      </c>
      <c r="CN70" s="2">
        <v>2.5499999999999998E-2</v>
      </c>
      <c r="CO70" s="2">
        <v>2.4400000000000002E-2</v>
      </c>
      <c r="CP70" s="2">
        <v>2.46E-2</v>
      </c>
      <c r="CQ70" s="2">
        <v>2.3900000000000001E-2</v>
      </c>
      <c r="CR70" s="2">
        <v>2.23E-2</v>
      </c>
      <c r="CS70" s="2">
        <v>2.1899999999999999E-2</v>
      </c>
      <c r="CT70" s="2">
        <v>2.23E-2</v>
      </c>
      <c r="CU70" s="2">
        <v>2.29E-2</v>
      </c>
      <c r="CV70" s="2">
        <v>2.1899999999999999E-2</v>
      </c>
      <c r="CW70" s="2">
        <v>2.1899999999999999E-2</v>
      </c>
      <c r="CX70" s="2">
        <v>2.2700000000000001E-2</v>
      </c>
      <c r="CY70" s="2">
        <v>2.41E-2</v>
      </c>
      <c r="CZ70" s="2">
        <v>2.4199999999999999E-2</v>
      </c>
      <c r="DA70" s="2">
        <v>2.2599999999999999E-2</v>
      </c>
      <c r="DB70" s="2">
        <v>2.07E-2</v>
      </c>
      <c r="DC70" s="2">
        <v>1.9800000000000002E-2</v>
      </c>
      <c r="DD70" s="2">
        <v>1.9300000000000001E-2</v>
      </c>
      <c r="DE70" s="2">
        <v>2.0400000000000001E-2</v>
      </c>
      <c r="DF70" s="2">
        <v>1.9800000000000002E-2</v>
      </c>
      <c r="DG70" s="2">
        <v>0.02</v>
      </c>
      <c r="DH70" s="2">
        <v>2.06E-2</v>
      </c>
      <c r="DI70" s="2">
        <v>1.9900000000000001E-2</v>
      </c>
      <c r="DJ70" s="2">
        <v>2.0199999999999999E-2</v>
      </c>
      <c r="DK70" s="2">
        <v>1.95E-2</v>
      </c>
      <c r="DL70" s="2">
        <v>1.95E-2</v>
      </c>
      <c r="DM70" s="2">
        <v>1.8700000000000001E-2</v>
      </c>
      <c r="DN70" s="2">
        <v>1.9199999999999998E-2</v>
      </c>
      <c r="DO70" s="2">
        <v>1.95E-2</v>
      </c>
      <c r="DP70" s="2">
        <v>2.01E-2</v>
      </c>
      <c r="DQ70" s="2">
        <v>2.0199999999999999E-2</v>
      </c>
      <c r="DR70" s="2">
        <v>2.01E-2</v>
      </c>
      <c r="DS70" s="2">
        <v>2.0199999999999999E-2</v>
      </c>
      <c r="DT70" s="2">
        <v>2.0400000000000001E-2</v>
      </c>
      <c r="DU70" s="2">
        <v>2.0299999999999999E-2</v>
      </c>
      <c r="DV70" s="2">
        <v>1.9699999999999999E-2</v>
      </c>
      <c r="DW70" s="2">
        <v>2.01E-2</v>
      </c>
      <c r="DX70" s="2">
        <v>2.0299999999999999E-2</v>
      </c>
      <c r="DY70" s="2">
        <v>2.0500000000000001E-2</v>
      </c>
      <c r="DZ70" s="2">
        <v>2.0799999999999999E-2</v>
      </c>
      <c r="EA70" s="2">
        <v>0.02</v>
      </c>
      <c r="EB70" s="2">
        <v>2.1000000000000001E-2</v>
      </c>
      <c r="EC70" s="2">
        <v>2.0500000000000001E-2</v>
      </c>
      <c r="ED70" s="2">
        <v>1.9300000000000001E-2</v>
      </c>
      <c r="EE70" s="2">
        <v>1.9599999999999999E-2</v>
      </c>
      <c r="EF70" s="2">
        <v>1.9900000000000001E-2</v>
      </c>
      <c r="EG70" s="2">
        <v>2.1399999999999999E-2</v>
      </c>
      <c r="EH70" s="2">
        <v>2.1000000000000001E-2</v>
      </c>
      <c r="EI70" s="2">
        <v>2.0899999999999998E-2</v>
      </c>
      <c r="EJ70" s="2">
        <v>1.95E-2</v>
      </c>
      <c r="EK70" s="2">
        <v>1.8599999999999998E-2</v>
      </c>
      <c r="EL70" s="2">
        <v>1.89E-2</v>
      </c>
      <c r="EM70" s="2">
        <v>1.8800000000000001E-2</v>
      </c>
      <c r="EN70" s="2">
        <v>1.9300000000000001E-2</v>
      </c>
      <c r="EO70" s="2">
        <v>1.9699999999999999E-2</v>
      </c>
      <c r="EP70" s="2">
        <v>1.9400000000000001E-2</v>
      </c>
      <c r="EQ70" s="2">
        <v>2.06E-2</v>
      </c>
      <c r="ER70" s="2">
        <v>0.02</v>
      </c>
      <c r="ES70" s="2">
        <v>2.0899999999999998E-2</v>
      </c>
      <c r="ET70" s="2">
        <f t="shared" si="0"/>
        <v>2.0837631524654426E-2</v>
      </c>
      <c r="EU70" s="2">
        <f t="shared" si="1"/>
        <v>2.0012378791004745E-2</v>
      </c>
      <c r="EV70" s="7" t="s">
        <v>67</v>
      </c>
      <c r="EW70" s="2">
        <f t="shared" si="4"/>
        <v>2.3271425374804207E-2</v>
      </c>
      <c r="EX70" s="2">
        <f>SUM(EX30/B124)*100%</f>
        <v>2.3047661669277242E-2</v>
      </c>
    </row>
    <row r="71" spans="1:154" x14ac:dyDescent="0.25">
      <c r="A71" t="s">
        <v>31</v>
      </c>
      <c r="B71" s="2">
        <v>1.37E-2</v>
      </c>
      <c r="C71" s="2">
        <v>1.3299999999999999E-2</v>
      </c>
      <c r="D71" s="2">
        <v>1.3299999999999999E-2</v>
      </c>
      <c r="E71" s="2">
        <v>1.3299999999999999E-2</v>
      </c>
      <c r="F71" s="2">
        <v>1.2800000000000001E-2</v>
      </c>
      <c r="G71" s="2">
        <v>1.2800000000000001E-2</v>
      </c>
      <c r="H71" s="2">
        <v>1.06E-2</v>
      </c>
      <c r="I71" s="2">
        <v>1.37E-2</v>
      </c>
      <c r="J71" s="2">
        <v>1.2200000000000001E-2</v>
      </c>
      <c r="K71" s="2">
        <v>1.32E-2</v>
      </c>
      <c r="L71" s="2">
        <v>1.32E-2</v>
      </c>
      <c r="M71" s="2">
        <v>1.2999999999999999E-2</v>
      </c>
      <c r="N71" s="2">
        <v>1.4500000000000001E-2</v>
      </c>
      <c r="O71" s="2">
        <v>1.49E-2</v>
      </c>
      <c r="P71" s="2">
        <v>1.5299999999999999E-2</v>
      </c>
      <c r="Q71" s="2">
        <v>1.66E-2</v>
      </c>
      <c r="R71" s="2">
        <v>1.5900000000000001E-2</v>
      </c>
      <c r="S71" s="2">
        <v>1.6E-2</v>
      </c>
      <c r="T71" s="2">
        <v>1.54E-2</v>
      </c>
      <c r="U71" s="2">
        <v>1.55E-2</v>
      </c>
      <c r="V71" s="2">
        <v>1.5299999999999999E-2</v>
      </c>
      <c r="W71" s="2">
        <v>1.46E-2</v>
      </c>
      <c r="X71" s="2">
        <v>1.3899999999999999E-2</v>
      </c>
      <c r="Y71" s="2">
        <v>1.34E-2</v>
      </c>
      <c r="Z71" s="2">
        <v>1.41E-2</v>
      </c>
      <c r="AA71" s="2">
        <v>1.41E-2</v>
      </c>
      <c r="AB71" s="2">
        <v>1.4800000000000001E-2</v>
      </c>
      <c r="AC71" s="2">
        <v>1.3299999999999999E-2</v>
      </c>
      <c r="AD71" s="2">
        <v>1.29E-2</v>
      </c>
      <c r="AE71" s="2">
        <v>1.35E-2</v>
      </c>
      <c r="AF71" s="2">
        <v>1.38E-2</v>
      </c>
      <c r="AG71" s="2">
        <v>1.3599999999999999E-2</v>
      </c>
      <c r="AH71" s="2">
        <v>1.4500000000000001E-2</v>
      </c>
      <c r="AI71" s="2">
        <v>1.4200000000000001E-2</v>
      </c>
      <c r="AJ71" s="2">
        <v>1.3899999999999999E-2</v>
      </c>
      <c r="AK71" s="2">
        <v>1.34E-2</v>
      </c>
      <c r="AL71" s="2">
        <v>1.4E-2</v>
      </c>
      <c r="AM71" s="2">
        <v>1.38E-2</v>
      </c>
      <c r="AN71" s="2">
        <v>1.37E-2</v>
      </c>
      <c r="AO71" s="2">
        <v>1.49E-2</v>
      </c>
      <c r="AP71" s="2">
        <v>1.55E-2</v>
      </c>
      <c r="AQ71" s="2">
        <v>1.52E-2</v>
      </c>
      <c r="AR71" s="2">
        <v>1.52E-2</v>
      </c>
      <c r="AS71" s="2">
        <v>1.47E-2</v>
      </c>
      <c r="AT71" s="2">
        <v>1.4800000000000001E-2</v>
      </c>
      <c r="AU71" s="2">
        <v>1.5599999999999999E-2</v>
      </c>
      <c r="AV71" s="2">
        <v>1.5699999999999999E-2</v>
      </c>
      <c r="AW71" s="2">
        <v>1.61E-2</v>
      </c>
      <c r="AX71" s="2">
        <v>1.4500000000000001E-2</v>
      </c>
      <c r="AY71" s="2">
        <v>1.4999999999999999E-2</v>
      </c>
      <c r="AZ71" s="2">
        <v>2.9899999999999999E-2</v>
      </c>
      <c r="BA71" s="2">
        <v>1.6500000000000001E-2</v>
      </c>
      <c r="BB71" s="2">
        <v>1.6299999999999999E-2</v>
      </c>
      <c r="BC71" s="2">
        <v>1.61E-2</v>
      </c>
      <c r="BD71" s="2">
        <v>1.5699999999999999E-2</v>
      </c>
      <c r="BE71" s="2">
        <v>1.5100000000000001E-2</v>
      </c>
      <c r="BF71" s="2">
        <v>1.47E-2</v>
      </c>
      <c r="BG71" s="2">
        <v>1.5299999999999999E-2</v>
      </c>
      <c r="BH71" s="2">
        <v>1.55E-2</v>
      </c>
      <c r="BI71" s="2">
        <v>1.55E-2</v>
      </c>
      <c r="BJ71" s="2">
        <v>1.5100000000000001E-2</v>
      </c>
      <c r="BK71" s="2">
        <v>1.52E-2</v>
      </c>
      <c r="BL71" s="2">
        <v>1.52E-2</v>
      </c>
      <c r="BM71" s="2">
        <v>1.55E-2</v>
      </c>
      <c r="BN71" s="2">
        <v>1.5599999999999999E-2</v>
      </c>
      <c r="BO71" s="2">
        <v>1.49E-2</v>
      </c>
      <c r="BP71" s="2">
        <v>1.47E-2</v>
      </c>
      <c r="BQ71" s="2">
        <v>1.4500000000000001E-2</v>
      </c>
      <c r="BR71" s="2">
        <v>1.52E-2</v>
      </c>
      <c r="BS71" s="2">
        <v>1.47E-2</v>
      </c>
      <c r="BT71" s="2">
        <v>1.38E-2</v>
      </c>
      <c r="BU71" s="2">
        <v>1.4800000000000001E-2</v>
      </c>
      <c r="BV71" s="2">
        <v>1.49E-2</v>
      </c>
      <c r="BW71" s="2">
        <v>1.41E-2</v>
      </c>
      <c r="BX71" s="2">
        <v>1.37E-2</v>
      </c>
      <c r="BY71" s="2">
        <v>1.29E-2</v>
      </c>
      <c r="BZ71" s="2">
        <v>1.29E-2</v>
      </c>
      <c r="CA71" s="2">
        <v>1.3299999999999999E-2</v>
      </c>
      <c r="CB71" s="2">
        <v>1.3299999999999999E-2</v>
      </c>
      <c r="CC71" s="2">
        <v>1.3299999999999999E-2</v>
      </c>
      <c r="CD71" s="2">
        <v>1.2999999999999999E-2</v>
      </c>
      <c r="CE71" s="2">
        <v>1.26E-2</v>
      </c>
      <c r="CF71" s="2">
        <v>1.1900000000000001E-2</v>
      </c>
      <c r="CH71" s="2">
        <v>1.26E-2</v>
      </c>
      <c r="CI71" s="2">
        <v>1.26E-2</v>
      </c>
      <c r="CJ71" s="2">
        <v>1.2500000000000001E-2</v>
      </c>
      <c r="CK71" s="2">
        <v>1.29E-2</v>
      </c>
      <c r="CL71" s="2">
        <v>1.26E-2</v>
      </c>
      <c r="CM71" s="2">
        <v>1.26E-2</v>
      </c>
      <c r="CN71" s="2">
        <v>1.2999999999999999E-2</v>
      </c>
      <c r="CO71" s="2">
        <v>1.2800000000000001E-2</v>
      </c>
      <c r="CP71" s="2">
        <v>1.2200000000000001E-2</v>
      </c>
      <c r="CQ71" s="2">
        <v>1.14E-2</v>
      </c>
      <c r="CR71" s="2">
        <v>1.12E-2</v>
      </c>
      <c r="CS71" s="2">
        <v>1.12E-2</v>
      </c>
      <c r="CT71" s="2">
        <v>1.17E-2</v>
      </c>
      <c r="CU71" s="2">
        <v>1.2E-2</v>
      </c>
      <c r="CV71" s="2">
        <v>1.2E-2</v>
      </c>
      <c r="CW71" s="2">
        <v>1.0999999999999999E-2</v>
      </c>
      <c r="CX71" s="2">
        <v>1.17E-2</v>
      </c>
      <c r="CY71" s="2">
        <v>1.15E-2</v>
      </c>
      <c r="CZ71" s="2">
        <v>1.15E-2</v>
      </c>
      <c r="DA71" s="2">
        <v>1.12E-2</v>
      </c>
      <c r="DB71" s="2">
        <v>9.9000000000000008E-3</v>
      </c>
      <c r="DC71" s="2">
        <v>1.0500000000000001E-2</v>
      </c>
      <c r="DD71" s="2">
        <v>9.5999999999999992E-3</v>
      </c>
      <c r="DE71" s="2">
        <v>9.5999999999999992E-3</v>
      </c>
      <c r="DF71" s="2">
        <v>1.01E-2</v>
      </c>
      <c r="DG71" s="2">
        <v>1.0500000000000001E-2</v>
      </c>
      <c r="DH71" s="2">
        <v>1.0800000000000001E-2</v>
      </c>
      <c r="DI71" s="2">
        <v>1.0699999999999999E-2</v>
      </c>
      <c r="DJ71" s="2">
        <v>1.0699999999999999E-2</v>
      </c>
      <c r="DK71" s="2">
        <v>1.0200000000000001E-2</v>
      </c>
      <c r="DL71" s="2">
        <v>1.0699999999999999E-2</v>
      </c>
      <c r="DM71" s="2">
        <v>1.0500000000000001E-2</v>
      </c>
      <c r="DN71" s="2">
        <v>1.0800000000000001E-2</v>
      </c>
      <c r="DO71" s="2">
        <v>1.04E-2</v>
      </c>
      <c r="DP71" s="2">
        <v>1.01E-2</v>
      </c>
      <c r="DQ71" s="2">
        <v>1.03E-2</v>
      </c>
      <c r="DR71" s="2">
        <v>1.0500000000000001E-2</v>
      </c>
      <c r="DS71" s="2">
        <v>1.01E-2</v>
      </c>
      <c r="DT71" s="2">
        <v>1.0500000000000001E-2</v>
      </c>
      <c r="DU71" s="2">
        <v>1.09E-2</v>
      </c>
      <c r="DV71" s="2">
        <v>1.21E-2</v>
      </c>
      <c r="DW71" s="2">
        <v>1.2800000000000001E-2</v>
      </c>
      <c r="DX71" s="2">
        <v>1.2999999999999999E-2</v>
      </c>
      <c r="DY71" s="2">
        <v>1.37E-2</v>
      </c>
      <c r="DZ71" s="2">
        <v>1.4E-2</v>
      </c>
      <c r="EA71" s="2">
        <v>1.41E-2</v>
      </c>
      <c r="EB71" s="2">
        <v>1.2800000000000001E-2</v>
      </c>
      <c r="EC71" s="2">
        <v>1.32E-2</v>
      </c>
      <c r="ED71" s="2">
        <v>1.18E-2</v>
      </c>
      <c r="EE71" s="2">
        <v>1.0999999999999999E-2</v>
      </c>
      <c r="EF71" s="2">
        <v>1.17E-2</v>
      </c>
      <c r="EG71" s="2">
        <v>1.14E-2</v>
      </c>
      <c r="EH71" s="2">
        <v>1.2E-2</v>
      </c>
      <c r="EI71" s="2">
        <v>1.17E-2</v>
      </c>
      <c r="EJ71" s="2">
        <v>1.2200000000000001E-2</v>
      </c>
      <c r="EK71" s="2">
        <v>1.0800000000000001E-2</v>
      </c>
      <c r="EL71" s="2">
        <v>1.14E-2</v>
      </c>
      <c r="EM71" s="2">
        <v>1.14E-2</v>
      </c>
      <c r="EN71" s="2">
        <v>1.1900000000000001E-2</v>
      </c>
      <c r="EO71" s="2">
        <v>1.17E-2</v>
      </c>
      <c r="EP71" s="2">
        <v>1.14E-2</v>
      </c>
      <c r="EQ71" s="2">
        <v>1.21E-2</v>
      </c>
      <c r="ER71" s="2">
        <v>1.2200000000000001E-2</v>
      </c>
      <c r="ES71" s="2">
        <v>1.24E-2</v>
      </c>
      <c r="ET71" s="2">
        <f t="shared" si="0"/>
        <v>1.1121805154528928E-2</v>
      </c>
      <c r="EU71" s="2">
        <f t="shared" si="1"/>
        <v>1.2298149930488719E-2</v>
      </c>
      <c r="EV71" s="7" t="s">
        <v>68</v>
      </c>
      <c r="EW71" s="2">
        <f t="shared" si="4"/>
        <v>2.3519702909015887E-2</v>
      </c>
      <c r="EX71" s="2">
        <f>SUM(EX31/B125)*100%</f>
        <v>2.4138642459253148E-2</v>
      </c>
    </row>
    <row r="72" spans="1:154" x14ac:dyDescent="0.25">
      <c r="A72" t="s">
        <v>32</v>
      </c>
      <c r="B72" s="2">
        <v>3.85E-2</v>
      </c>
      <c r="C72" s="2">
        <v>3.2800000000000003E-2</v>
      </c>
      <c r="D72" s="2">
        <v>3.2800000000000003E-2</v>
      </c>
      <c r="E72" s="2">
        <v>3.2099999999999997E-2</v>
      </c>
      <c r="F72" s="2">
        <v>2.8799999999999999E-2</v>
      </c>
      <c r="G72" s="2">
        <v>2.8799999999999999E-2</v>
      </c>
      <c r="H72" s="2">
        <v>1.9900000000000001E-2</v>
      </c>
      <c r="I72" s="2">
        <v>3.85E-2</v>
      </c>
      <c r="J72" s="2">
        <v>2.86E-2</v>
      </c>
      <c r="K72" s="2">
        <v>2.87E-2</v>
      </c>
      <c r="L72" s="2">
        <v>2.75E-2</v>
      </c>
      <c r="M72" s="2">
        <v>3.0200000000000001E-2</v>
      </c>
      <c r="N72" s="2">
        <v>4.2799999999999998E-2</v>
      </c>
      <c r="O72" s="2">
        <v>4.0599999999999997E-2</v>
      </c>
      <c r="P72" s="2">
        <v>3.56E-2</v>
      </c>
      <c r="Q72" s="2">
        <v>3.6600000000000001E-2</v>
      </c>
      <c r="R72" s="2">
        <v>3.2199999999999999E-2</v>
      </c>
      <c r="S72" s="2">
        <v>3.1800000000000002E-2</v>
      </c>
      <c r="T72" s="2">
        <v>2.9700000000000001E-2</v>
      </c>
      <c r="U72" s="2">
        <v>2.9600000000000001E-2</v>
      </c>
      <c r="V72" s="2">
        <v>2.8799999999999999E-2</v>
      </c>
      <c r="W72" s="2">
        <v>2.8400000000000002E-2</v>
      </c>
      <c r="X72" s="2">
        <v>2.87E-2</v>
      </c>
      <c r="Y72" s="2">
        <v>2.8799999999999999E-2</v>
      </c>
      <c r="Z72" s="2">
        <v>2.9600000000000001E-2</v>
      </c>
      <c r="AA72" s="2">
        <v>2.9600000000000001E-2</v>
      </c>
      <c r="AB72" s="2">
        <v>2.8899999999999999E-2</v>
      </c>
      <c r="AC72" s="2">
        <v>2.7699999999999999E-2</v>
      </c>
      <c r="AD72" s="2">
        <v>2.7799999999999998E-2</v>
      </c>
      <c r="AE72" s="2">
        <v>2.9600000000000001E-2</v>
      </c>
      <c r="AF72" s="2">
        <v>2.6800000000000001E-2</v>
      </c>
      <c r="AG72" s="2">
        <v>2.6499999999999999E-2</v>
      </c>
      <c r="AH72" s="2">
        <v>2.46E-2</v>
      </c>
      <c r="AI72" s="2">
        <v>2.3400000000000001E-2</v>
      </c>
      <c r="AJ72" s="2">
        <v>2.3199999999999998E-2</v>
      </c>
      <c r="AK72" s="2">
        <v>2.29E-2</v>
      </c>
      <c r="AL72" s="2">
        <v>3.1099999999999999E-2</v>
      </c>
      <c r="AM72" s="2">
        <v>3.09E-2</v>
      </c>
      <c r="AN72" s="2">
        <v>2.7300000000000001E-2</v>
      </c>
      <c r="AO72" s="2">
        <v>2.7E-2</v>
      </c>
      <c r="AP72" s="2">
        <v>2.7099999999999999E-2</v>
      </c>
      <c r="AQ72" s="2">
        <v>2.7300000000000001E-2</v>
      </c>
      <c r="AR72" s="2">
        <v>2.52E-2</v>
      </c>
      <c r="AS72" s="2">
        <v>2.4199999999999999E-2</v>
      </c>
      <c r="AT72" s="2">
        <v>2.4E-2</v>
      </c>
      <c r="AU72" s="2">
        <v>2.4299999999999999E-2</v>
      </c>
      <c r="AV72" s="2">
        <v>2.3E-2</v>
      </c>
      <c r="AW72" s="2">
        <v>2.4799999999999999E-2</v>
      </c>
      <c r="AX72" s="2">
        <v>3.5200000000000002E-2</v>
      </c>
      <c r="AY72" s="2">
        <v>3.5700000000000003E-2</v>
      </c>
      <c r="AZ72" s="2">
        <v>2.9899999999999999E-2</v>
      </c>
      <c r="BA72" s="2">
        <v>2.9600000000000001E-2</v>
      </c>
      <c r="BB72" s="2">
        <v>2.8199999999999999E-2</v>
      </c>
      <c r="BC72" s="2">
        <v>2.76E-2</v>
      </c>
      <c r="BD72" s="2">
        <v>2.5499999999999998E-2</v>
      </c>
      <c r="BE72" s="2">
        <v>2.5499999999999998E-2</v>
      </c>
      <c r="BF72" s="2">
        <v>2.3699999999999999E-2</v>
      </c>
      <c r="BG72" s="2">
        <v>2.2700000000000001E-2</v>
      </c>
      <c r="BH72" s="2">
        <v>2.3599999999999999E-2</v>
      </c>
      <c r="BI72" s="2">
        <v>2.4299999999999999E-2</v>
      </c>
      <c r="BJ72" s="2">
        <v>3.7100000000000001E-2</v>
      </c>
      <c r="BK72" s="2">
        <v>3.2899999999999999E-2</v>
      </c>
      <c r="BL72" s="2">
        <v>2.8000000000000001E-2</v>
      </c>
      <c r="BM72" s="2">
        <v>2.6700000000000002E-2</v>
      </c>
      <c r="BN72" s="2">
        <v>2.8400000000000002E-2</v>
      </c>
      <c r="BO72" s="2">
        <v>2.6599999999999999E-2</v>
      </c>
      <c r="BP72" s="2">
        <v>2.6700000000000002E-2</v>
      </c>
      <c r="BQ72" s="2">
        <v>2.4299999999999999E-2</v>
      </c>
      <c r="BR72" s="2">
        <v>2.3699999999999999E-2</v>
      </c>
      <c r="BS72" s="2">
        <v>2.4400000000000002E-2</v>
      </c>
      <c r="BT72" s="2">
        <v>2.46E-2</v>
      </c>
      <c r="BU72" s="2">
        <v>2.41E-2</v>
      </c>
      <c r="BV72" s="2">
        <v>3.4700000000000002E-2</v>
      </c>
      <c r="BW72" s="2">
        <v>3.0800000000000001E-2</v>
      </c>
      <c r="BX72" s="2">
        <v>2.7400000000000001E-2</v>
      </c>
      <c r="BY72" s="2">
        <v>2.5700000000000001E-2</v>
      </c>
      <c r="BZ72" s="2">
        <v>2.5700000000000001E-2</v>
      </c>
      <c r="CA72" s="2">
        <v>2.4799999999999999E-2</v>
      </c>
      <c r="CB72" s="2">
        <v>2.4799999999999999E-2</v>
      </c>
      <c r="CC72" s="2">
        <v>2.4799999999999999E-2</v>
      </c>
      <c r="CD72" s="2">
        <v>2.3099999999999999E-2</v>
      </c>
      <c r="CE72" s="2">
        <v>2.1700000000000001E-2</v>
      </c>
      <c r="CF72" s="2">
        <v>2.0500000000000001E-2</v>
      </c>
      <c r="CH72" s="2">
        <v>2.0500000000000001E-2</v>
      </c>
      <c r="CI72" s="2">
        <v>2.98E-2</v>
      </c>
      <c r="CJ72" s="2">
        <v>2.7E-2</v>
      </c>
      <c r="CK72" s="2">
        <v>2.53E-2</v>
      </c>
      <c r="CL72" s="2">
        <v>2.3400000000000001E-2</v>
      </c>
      <c r="CM72" s="2">
        <v>2.1499999999999998E-2</v>
      </c>
      <c r="CN72" s="2">
        <v>2.1100000000000001E-2</v>
      </c>
      <c r="CO72" s="2">
        <v>1.9900000000000001E-2</v>
      </c>
      <c r="CP72" s="2">
        <v>1.9400000000000001E-2</v>
      </c>
      <c r="CQ72" s="2">
        <v>1.9E-2</v>
      </c>
      <c r="CR72" s="2">
        <v>1.8700000000000001E-2</v>
      </c>
      <c r="CS72" s="2">
        <v>1.8200000000000001E-2</v>
      </c>
      <c r="CT72" s="2">
        <v>1.8599999999999998E-2</v>
      </c>
      <c r="CU72" s="2">
        <v>3.2300000000000002E-2</v>
      </c>
      <c r="CV72" s="2">
        <v>2.52E-2</v>
      </c>
      <c r="CW72" s="2">
        <v>2.2200000000000001E-2</v>
      </c>
      <c r="CX72" s="2">
        <v>2.12E-2</v>
      </c>
      <c r="CY72" s="2">
        <v>2.0400000000000001E-2</v>
      </c>
      <c r="CZ72" s="2">
        <v>2.07E-2</v>
      </c>
      <c r="DA72" s="2">
        <v>2.0899999999999998E-2</v>
      </c>
      <c r="DB72" s="2">
        <v>1.9400000000000001E-2</v>
      </c>
      <c r="DC72" s="2">
        <v>1.9800000000000002E-2</v>
      </c>
      <c r="DD72" s="2">
        <v>1.77E-2</v>
      </c>
      <c r="DE72" s="2">
        <v>1.6799999999999999E-2</v>
      </c>
      <c r="DF72" s="2">
        <v>1.7399999999999999E-2</v>
      </c>
      <c r="DG72" s="2">
        <v>2.0500000000000001E-2</v>
      </c>
      <c r="DH72" s="2">
        <v>1.8700000000000001E-2</v>
      </c>
      <c r="DI72" s="2">
        <v>1.8800000000000001E-2</v>
      </c>
      <c r="DJ72" s="2">
        <v>1.9099999999999999E-2</v>
      </c>
      <c r="DK72" s="2">
        <v>1.84E-2</v>
      </c>
      <c r="DL72" s="2">
        <v>1.8599999999999998E-2</v>
      </c>
      <c r="DM72" s="2">
        <v>1.95E-2</v>
      </c>
      <c r="DN72" s="2">
        <v>1.89E-2</v>
      </c>
      <c r="DO72" s="2">
        <v>1.89E-2</v>
      </c>
      <c r="DP72" s="2">
        <v>1.84E-2</v>
      </c>
      <c r="DQ72" s="2">
        <v>1.7600000000000001E-2</v>
      </c>
      <c r="DR72" s="2">
        <v>1.72E-2</v>
      </c>
      <c r="DS72" s="2">
        <v>2.1899999999999999E-2</v>
      </c>
      <c r="DT72" s="2">
        <v>2.1600000000000001E-2</v>
      </c>
      <c r="DU72" s="2">
        <v>2.1100000000000001E-2</v>
      </c>
      <c r="DV72" s="2">
        <v>1.8700000000000001E-2</v>
      </c>
      <c r="DW72" s="2">
        <v>1.8200000000000001E-2</v>
      </c>
      <c r="DX72" s="2">
        <v>1.8700000000000001E-2</v>
      </c>
      <c r="DY72" s="2">
        <v>1.83E-2</v>
      </c>
      <c r="DZ72" s="2">
        <v>1.89E-2</v>
      </c>
      <c r="EA72" s="2">
        <v>1.8499999999999999E-2</v>
      </c>
      <c r="EB72" s="2">
        <v>1.8200000000000001E-2</v>
      </c>
      <c r="EC72" s="2">
        <v>1.8599999999999998E-2</v>
      </c>
      <c r="ED72" s="2">
        <v>1.8700000000000001E-2</v>
      </c>
      <c r="EE72" s="2">
        <v>2.1700000000000001E-2</v>
      </c>
      <c r="EF72" s="2">
        <v>2.3199999999999998E-2</v>
      </c>
      <c r="EG72" s="2">
        <v>2.3300000000000001E-2</v>
      </c>
      <c r="EH72" s="2">
        <v>2.3E-2</v>
      </c>
      <c r="EI72" s="2">
        <v>2.29E-2</v>
      </c>
      <c r="EJ72" s="2">
        <v>2.2200000000000001E-2</v>
      </c>
      <c r="EK72" s="2">
        <v>2.1499999999999998E-2</v>
      </c>
      <c r="EL72" s="2">
        <v>2.07E-2</v>
      </c>
      <c r="EM72" s="2">
        <v>2.07E-2</v>
      </c>
      <c r="EN72" s="2">
        <v>2.0400000000000001E-2</v>
      </c>
      <c r="EO72" s="2">
        <v>2.0500000000000001E-2</v>
      </c>
      <c r="EP72" s="2">
        <v>2.1100000000000001E-2</v>
      </c>
      <c r="EQ72" s="2">
        <v>2.5399999999999999E-2</v>
      </c>
      <c r="ER72" s="2">
        <v>2.24E-2</v>
      </c>
      <c r="ES72" s="2">
        <v>2.24E-2</v>
      </c>
      <c r="ET72" s="2">
        <f t="shared" si="0"/>
        <v>2.1297192642787996E-2</v>
      </c>
      <c r="EU72" s="2">
        <f t="shared" si="1"/>
        <v>2.02215768527482E-2</v>
      </c>
      <c r="EV72" s="7" t="s">
        <v>69</v>
      </c>
      <c r="EW72" s="2">
        <f t="shared" si="4"/>
        <v>2.1388086835632553E-2</v>
      </c>
      <c r="EX72" s="2">
        <f>SUM(EX32/B126)*100%</f>
        <v>2.2243610309057856E-2</v>
      </c>
    </row>
    <row r="73" spans="1:154" x14ac:dyDescent="0.25">
      <c r="A73" t="s">
        <v>33</v>
      </c>
      <c r="B73" s="2">
        <v>2.12E-2</v>
      </c>
      <c r="C73" s="2">
        <v>2.2100000000000002E-2</v>
      </c>
      <c r="D73" s="2">
        <v>2.2100000000000002E-2</v>
      </c>
      <c r="E73" s="2">
        <v>2.2499999999999999E-2</v>
      </c>
      <c r="F73" s="2">
        <v>2.3300000000000001E-2</v>
      </c>
      <c r="G73" s="2">
        <v>2.3300000000000001E-2</v>
      </c>
      <c r="H73" s="2">
        <v>1.6799999999999999E-2</v>
      </c>
      <c r="I73" s="2">
        <v>2.12E-2</v>
      </c>
      <c r="J73" s="2">
        <v>2.3800000000000002E-2</v>
      </c>
      <c r="K73" s="2">
        <v>2.4400000000000002E-2</v>
      </c>
      <c r="L73" s="2">
        <v>2.3800000000000002E-2</v>
      </c>
      <c r="M73" s="2">
        <v>2.2700000000000001E-2</v>
      </c>
      <c r="N73" s="2">
        <v>2.3699999999999999E-2</v>
      </c>
      <c r="O73" s="2">
        <v>2.47E-2</v>
      </c>
      <c r="P73" s="2">
        <v>2.5399999999999999E-2</v>
      </c>
      <c r="Q73" s="2">
        <v>2.5000000000000001E-2</v>
      </c>
      <c r="R73" s="2">
        <v>2.4299999999999999E-2</v>
      </c>
      <c r="S73" s="2">
        <v>2.4799999999999999E-2</v>
      </c>
      <c r="T73" s="2">
        <v>2.3900000000000001E-2</v>
      </c>
      <c r="U73" s="2">
        <v>2.4299999999999999E-2</v>
      </c>
      <c r="V73" s="2">
        <v>2.64E-2</v>
      </c>
      <c r="W73" s="2">
        <v>2.5999999999999999E-2</v>
      </c>
      <c r="X73" s="2">
        <v>2.58E-2</v>
      </c>
      <c r="Y73" s="2">
        <v>2.4E-2</v>
      </c>
      <c r="Z73" s="2">
        <v>2.3699999999999999E-2</v>
      </c>
      <c r="AA73" s="2">
        <v>2.3699999999999999E-2</v>
      </c>
      <c r="AB73" s="2">
        <v>2.3400000000000001E-2</v>
      </c>
      <c r="AC73" s="2">
        <v>2.1600000000000001E-2</v>
      </c>
      <c r="AD73" s="2">
        <v>2.3599999999999999E-2</v>
      </c>
      <c r="AE73" s="2">
        <v>2.3800000000000002E-2</v>
      </c>
      <c r="AF73" s="2">
        <v>2.3199999999999998E-2</v>
      </c>
      <c r="AG73" s="2">
        <v>2.4400000000000002E-2</v>
      </c>
      <c r="AH73" s="2">
        <v>2.3199999999999998E-2</v>
      </c>
      <c r="AI73" s="2">
        <v>2.3900000000000001E-2</v>
      </c>
      <c r="AJ73" s="2">
        <v>2.3699999999999999E-2</v>
      </c>
      <c r="AK73" s="2">
        <v>2.3199999999999998E-2</v>
      </c>
      <c r="AL73" s="2">
        <v>2.3400000000000001E-2</v>
      </c>
      <c r="AM73" s="2">
        <v>2.3800000000000002E-2</v>
      </c>
      <c r="AN73" s="2">
        <v>2.4899999999999999E-2</v>
      </c>
      <c r="AO73" s="2">
        <v>2.4899999999999999E-2</v>
      </c>
      <c r="AP73" s="2">
        <v>2.4299999999999999E-2</v>
      </c>
      <c r="AQ73" s="2">
        <v>2.52E-2</v>
      </c>
      <c r="AR73" s="2">
        <v>2.3800000000000002E-2</v>
      </c>
      <c r="AS73" s="2">
        <v>2.3699999999999999E-2</v>
      </c>
      <c r="AT73" s="2">
        <v>2.3099999999999999E-2</v>
      </c>
      <c r="AU73" s="2">
        <v>2.3099999999999999E-2</v>
      </c>
      <c r="AV73" s="2">
        <v>2.2499999999999999E-2</v>
      </c>
      <c r="AW73" s="2">
        <v>2.3800000000000002E-2</v>
      </c>
      <c r="AX73" s="2">
        <v>2.1899999999999999E-2</v>
      </c>
      <c r="AY73" s="2">
        <v>2.1700000000000001E-2</v>
      </c>
      <c r="AZ73" s="2">
        <v>2.1700000000000001E-2</v>
      </c>
      <c r="BA73" s="2">
        <v>2.2100000000000002E-2</v>
      </c>
      <c r="BB73" s="2">
        <v>2.1499999999999998E-2</v>
      </c>
      <c r="BC73" s="2">
        <v>2.1399999999999999E-2</v>
      </c>
      <c r="BD73" s="2">
        <v>2.1700000000000001E-2</v>
      </c>
      <c r="BE73" s="2">
        <v>2.2800000000000001E-2</v>
      </c>
      <c r="BF73" s="2">
        <v>2.1600000000000001E-2</v>
      </c>
      <c r="BG73" s="2">
        <v>2.1600000000000001E-2</v>
      </c>
      <c r="BH73" s="2">
        <v>2.1700000000000001E-2</v>
      </c>
      <c r="BI73" s="2">
        <v>2.12E-2</v>
      </c>
      <c r="BJ73" s="2">
        <v>1.9900000000000001E-2</v>
      </c>
      <c r="BK73" s="2">
        <v>1.9199999999999998E-2</v>
      </c>
      <c r="BL73" s="2">
        <v>1.9E-2</v>
      </c>
      <c r="BM73" s="2">
        <v>1.9E-2</v>
      </c>
      <c r="BN73" s="2">
        <v>1.9800000000000002E-2</v>
      </c>
      <c r="BO73" s="2">
        <v>1.9699999999999999E-2</v>
      </c>
      <c r="BP73" s="2">
        <v>1.9099999999999999E-2</v>
      </c>
      <c r="BQ73" s="2">
        <v>0.02</v>
      </c>
      <c r="BR73" s="2">
        <v>1.9800000000000002E-2</v>
      </c>
      <c r="BS73" s="2">
        <v>1.9900000000000001E-2</v>
      </c>
      <c r="BT73" s="2">
        <v>1.9E-2</v>
      </c>
      <c r="BU73" s="2">
        <v>1.9300000000000001E-2</v>
      </c>
      <c r="BV73" s="2">
        <v>1.9599999999999999E-2</v>
      </c>
      <c r="BW73" s="2">
        <v>1.9699999999999999E-2</v>
      </c>
      <c r="BX73" s="2">
        <v>2.01E-2</v>
      </c>
      <c r="BY73" s="2">
        <v>1.9800000000000002E-2</v>
      </c>
      <c r="BZ73" s="2">
        <v>1.9800000000000002E-2</v>
      </c>
      <c r="CA73" s="2">
        <v>1.83E-2</v>
      </c>
      <c r="CB73" s="2">
        <v>1.83E-2</v>
      </c>
      <c r="CC73" s="2">
        <v>1.83E-2</v>
      </c>
      <c r="CD73" s="2">
        <v>1.6899999999999998E-2</v>
      </c>
      <c r="CE73" s="2">
        <v>1.7500000000000002E-2</v>
      </c>
      <c r="CF73" s="2">
        <v>1.7600000000000001E-2</v>
      </c>
      <c r="CH73" s="2">
        <v>1.7899999999999999E-2</v>
      </c>
      <c r="CI73" s="2">
        <v>1.8599999999999998E-2</v>
      </c>
      <c r="CJ73" s="2">
        <v>1.84E-2</v>
      </c>
      <c r="CK73" s="2">
        <v>1.7899999999999999E-2</v>
      </c>
      <c r="CL73" s="2">
        <v>1.7100000000000001E-2</v>
      </c>
      <c r="CM73" s="2">
        <v>1.5800000000000002E-2</v>
      </c>
      <c r="CN73" s="2">
        <v>1.5800000000000002E-2</v>
      </c>
      <c r="CO73" s="2">
        <v>1.6199999999999999E-2</v>
      </c>
      <c r="CP73" s="2">
        <v>1.4999999999999999E-2</v>
      </c>
      <c r="CQ73" s="2">
        <v>1.46E-2</v>
      </c>
      <c r="CR73" s="2">
        <v>1.4E-2</v>
      </c>
      <c r="CS73" s="2">
        <v>1.44E-2</v>
      </c>
      <c r="CT73" s="2">
        <v>1.4500000000000001E-2</v>
      </c>
      <c r="CU73" s="2">
        <v>1.4500000000000001E-2</v>
      </c>
      <c r="CV73" s="2">
        <v>1.4E-2</v>
      </c>
      <c r="CW73" s="2">
        <v>1.32E-2</v>
      </c>
      <c r="CX73" s="2">
        <v>1.35E-2</v>
      </c>
      <c r="CY73" s="2">
        <v>1.41E-2</v>
      </c>
      <c r="CZ73" s="2">
        <v>1.41E-2</v>
      </c>
      <c r="DA73" s="2">
        <v>1.3899999999999999E-2</v>
      </c>
      <c r="DB73" s="2">
        <v>1.43E-2</v>
      </c>
      <c r="DC73" s="2">
        <v>1.4E-2</v>
      </c>
      <c r="DD73" s="2">
        <v>1.32E-2</v>
      </c>
      <c r="DE73" s="2">
        <v>1.46E-2</v>
      </c>
      <c r="DF73" s="2">
        <v>1.43E-2</v>
      </c>
      <c r="DG73" s="2">
        <v>1.43E-2</v>
      </c>
      <c r="DH73" s="2">
        <v>1.3899999999999999E-2</v>
      </c>
      <c r="DI73" s="2">
        <v>1.44E-2</v>
      </c>
      <c r="DJ73" s="2">
        <v>1.46E-2</v>
      </c>
      <c r="DK73" s="2">
        <v>1.38E-2</v>
      </c>
      <c r="DL73" s="2">
        <v>1.35E-2</v>
      </c>
      <c r="DM73" s="2">
        <v>1.37E-2</v>
      </c>
      <c r="DN73" s="2">
        <v>1.4E-2</v>
      </c>
      <c r="DO73" s="2">
        <v>1.3899999999999999E-2</v>
      </c>
      <c r="DP73" s="2">
        <v>1.38E-2</v>
      </c>
      <c r="DQ73" s="2">
        <v>1.3599999999999999E-2</v>
      </c>
      <c r="DR73" s="2">
        <v>1.3299999999999999E-2</v>
      </c>
      <c r="DS73" s="2">
        <v>1.2999999999999999E-2</v>
      </c>
      <c r="DT73" s="2">
        <v>1.3100000000000001E-2</v>
      </c>
      <c r="DU73" s="2">
        <v>1.41E-2</v>
      </c>
      <c r="DV73" s="2">
        <v>1.3299999999999999E-2</v>
      </c>
      <c r="DW73" s="2">
        <v>1.35E-2</v>
      </c>
      <c r="DX73" s="2">
        <v>1.3599999999999999E-2</v>
      </c>
      <c r="DY73" s="2">
        <v>1.44E-2</v>
      </c>
      <c r="DZ73" s="2">
        <v>1.43E-2</v>
      </c>
      <c r="EA73" s="2">
        <v>1.66E-2</v>
      </c>
      <c r="EB73" s="2">
        <v>1.66E-2</v>
      </c>
      <c r="EC73" s="2">
        <v>1.7299999999999999E-2</v>
      </c>
      <c r="ED73" s="2">
        <v>1.6799999999999999E-2</v>
      </c>
      <c r="EE73" s="2">
        <v>1.77E-2</v>
      </c>
      <c r="EF73" s="2">
        <v>1.78E-2</v>
      </c>
      <c r="EG73" s="2">
        <v>1.67E-2</v>
      </c>
      <c r="EH73" s="2">
        <v>1.66E-2</v>
      </c>
      <c r="EI73" s="2">
        <v>1.7299999999999999E-2</v>
      </c>
      <c r="EJ73" s="2">
        <v>1.7500000000000002E-2</v>
      </c>
      <c r="EK73" s="2">
        <v>1.7399999999999999E-2</v>
      </c>
      <c r="EL73" s="2">
        <v>1.77E-2</v>
      </c>
      <c r="EM73" s="2">
        <v>1.84E-2</v>
      </c>
      <c r="EN73" s="2">
        <v>1.9900000000000001E-2</v>
      </c>
      <c r="EO73" s="2">
        <v>1.9900000000000001E-2</v>
      </c>
      <c r="EP73" s="2">
        <v>1.9400000000000001E-2</v>
      </c>
      <c r="EQ73" s="2">
        <v>1.9599999999999999E-2</v>
      </c>
      <c r="ER73" s="2">
        <v>1.9400000000000001E-2</v>
      </c>
      <c r="ES73" s="2">
        <v>1.9400000000000001E-2</v>
      </c>
      <c r="ET73" s="2">
        <f t="shared" si="0"/>
        <v>1.8518518518518517E-2</v>
      </c>
      <c r="EU73" s="2">
        <f t="shared" si="1"/>
        <v>1.9553715205889118E-2</v>
      </c>
      <c r="EV73" s="7" t="s">
        <v>70</v>
      </c>
      <c r="EW73" s="2">
        <f t="shared" si="4"/>
        <v>2.0974507905776058E-2</v>
      </c>
      <c r="EX73" s="2">
        <f>SUM(EX33/B127)*100%</f>
        <v>2.2587931590835754E-2</v>
      </c>
    </row>
    <row r="74" spans="1:154" x14ac:dyDescent="0.25">
      <c r="EV74" s="7" t="s">
        <v>71</v>
      </c>
      <c r="EW74" s="2">
        <f t="shared" si="4"/>
        <v>2.4154589371980676E-2</v>
      </c>
      <c r="EX74" s="2">
        <f>SUM(EX34/B128)*100%</f>
        <v>2.5534851621808144E-2</v>
      </c>
    </row>
    <row r="75" spans="1:154" x14ac:dyDescent="0.25">
      <c r="EX75" s="2"/>
    </row>
    <row r="76" spans="1:154" x14ac:dyDescent="0.25">
      <c r="A76" t="s">
        <v>36</v>
      </c>
      <c r="AY76">
        <v>291</v>
      </c>
      <c r="AZ76">
        <v>273</v>
      </c>
      <c r="BA76">
        <v>268</v>
      </c>
      <c r="BB76">
        <v>262</v>
      </c>
      <c r="BC76">
        <v>258</v>
      </c>
      <c r="BD76">
        <v>248</v>
      </c>
      <c r="BE76">
        <v>247</v>
      </c>
      <c r="BF76">
        <v>240</v>
      </c>
      <c r="BG76">
        <v>242</v>
      </c>
      <c r="BH76">
        <v>234</v>
      </c>
      <c r="BI76">
        <v>231</v>
      </c>
      <c r="BJ76">
        <v>281</v>
      </c>
      <c r="BK76">
        <v>258</v>
      </c>
      <c r="BL76">
        <v>255</v>
      </c>
      <c r="BM76">
        <v>248</v>
      </c>
      <c r="BN76">
        <v>239</v>
      </c>
      <c r="BO76">
        <v>232</v>
      </c>
      <c r="BP76">
        <v>229</v>
      </c>
      <c r="BQ76">
        <v>221</v>
      </c>
      <c r="BR76">
        <v>223</v>
      </c>
      <c r="BS76">
        <v>225</v>
      </c>
      <c r="BT76">
        <v>219</v>
      </c>
      <c r="BU76">
        <v>222</v>
      </c>
      <c r="BV76">
        <v>261</v>
      </c>
      <c r="BW76">
        <v>251</v>
      </c>
      <c r="BX76">
        <v>239</v>
      </c>
      <c r="BY76">
        <v>239</v>
      </c>
      <c r="BZ76">
        <v>239</v>
      </c>
      <c r="CA76">
        <v>226</v>
      </c>
      <c r="CB76">
        <v>226</v>
      </c>
      <c r="CC76">
        <v>226</v>
      </c>
      <c r="CD76">
        <v>210</v>
      </c>
      <c r="CE76">
        <v>203</v>
      </c>
      <c r="CF76">
        <v>198</v>
      </c>
      <c r="CG76">
        <v>10171</v>
      </c>
      <c r="CH76">
        <v>199</v>
      </c>
      <c r="CI76">
        <v>254</v>
      </c>
      <c r="CJ76">
        <v>230</v>
      </c>
      <c r="CK76">
        <v>218</v>
      </c>
      <c r="CL76">
        <v>215</v>
      </c>
      <c r="CM76">
        <v>209</v>
      </c>
      <c r="CN76">
        <v>204</v>
      </c>
      <c r="CO76">
        <v>197</v>
      </c>
      <c r="CP76">
        <v>191</v>
      </c>
      <c r="CQ76">
        <v>187</v>
      </c>
      <c r="CR76">
        <v>178</v>
      </c>
      <c r="CS76">
        <v>180</v>
      </c>
      <c r="CT76">
        <v>178</v>
      </c>
      <c r="CU76">
        <v>237</v>
      </c>
      <c r="CV76">
        <v>224</v>
      </c>
      <c r="CW76">
        <v>203</v>
      </c>
      <c r="CX76">
        <v>196</v>
      </c>
      <c r="CY76">
        <v>190</v>
      </c>
      <c r="CZ76">
        <v>184</v>
      </c>
      <c r="DA76">
        <v>175</v>
      </c>
      <c r="DB76">
        <v>172</v>
      </c>
      <c r="DC76">
        <v>170</v>
      </c>
      <c r="DD76">
        <v>165</v>
      </c>
      <c r="DE76">
        <v>166</v>
      </c>
      <c r="DF76">
        <v>165</v>
      </c>
      <c r="DG76">
        <v>188</v>
      </c>
      <c r="DH76">
        <v>180</v>
      </c>
      <c r="DI76">
        <v>172</v>
      </c>
      <c r="DJ76">
        <v>170</v>
      </c>
      <c r="DK76">
        <v>165</v>
      </c>
      <c r="DL76">
        <v>161</v>
      </c>
      <c r="DM76">
        <v>161</v>
      </c>
      <c r="DN76">
        <v>159</v>
      </c>
      <c r="DO76">
        <v>159</v>
      </c>
      <c r="DP76">
        <v>159</v>
      </c>
      <c r="DQ76">
        <v>159</v>
      </c>
      <c r="DR76">
        <v>158</v>
      </c>
      <c r="DS76">
        <v>177</v>
      </c>
      <c r="DT76">
        <v>176</v>
      </c>
      <c r="DU76">
        <v>180</v>
      </c>
      <c r="DV76">
        <v>177</v>
      </c>
      <c r="DW76">
        <v>173</v>
      </c>
      <c r="DX76">
        <v>173</v>
      </c>
      <c r="DY76">
        <v>170</v>
      </c>
      <c r="DZ76">
        <v>170</v>
      </c>
      <c r="EA76">
        <v>176</v>
      </c>
      <c r="EB76">
        <v>174</v>
      </c>
      <c r="EC76">
        <v>173</v>
      </c>
      <c r="ED76">
        <v>170</v>
      </c>
      <c r="EE76">
        <v>194</v>
      </c>
      <c r="EF76">
        <v>190</v>
      </c>
      <c r="EG76">
        <v>189</v>
      </c>
      <c r="EH76">
        <v>186</v>
      </c>
      <c r="EI76">
        <v>184</v>
      </c>
      <c r="EJ76">
        <v>183</v>
      </c>
      <c r="EK76">
        <v>178</v>
      </c>
      <c r="EL76">
        <v>175</v>
      </c>
      <c r="EM76">
        <v>174</v>
      </c>
      <c r="EN76">
        <v>175</v>
      </c>
      <c r="EO76">
        <v>180</v>
      </c>
      <c r="EP76">
        <v>178</v>
      </c>
      <c r="EQ76">
        <v>210</v>
      </c>
      <c r="ER76">
        <v>209</v>
      </c>
      <c r="ES76">
        <v>210</v>
      </c>
      <c r="ET76">
        <f>SUM(ET2:ET34)/33</f>
        <v>199</v>
      </c>
      <c r="EU76" s="4">
        <f>SUM(EU2:EU34)/33</f>
        <v>192.87878787878788</v>
      </c>
      <c r="EW76" s="4">
        <f>SUM(EW2:EW34)/33</f>
        <v>271.5151515151515</v>
      </c>
      <c r="EX76" s="4">
        <f>SUM(EX2:EX34)/33</f>
        <v>276.030303030303</v>
      </c>
    </row>
    <row r="78" spans="1:154" x14ac:dyDescent="0.25">
      <c r="A78" t="s">
        <v>37</v>
      </c>
      <c r="AY78" s="2">
        <v>2.63E-2</v>
      </c>
      <c r="AZ78" s="2">
        <v>2.4899999999999999E-2</v>
      </c>
      <c r="BA78" s="2">
        <v>2.3900000000000001E-2</v>
      </c>
      <c r="BB78" s="2">
        <v>2.3199999999999998E-2</v>
      </c>
      <c r="BC78" s="2">
        <v>2.2800000000000001E-2</v>
      </c>
      <c r="BD78" s="2">
        <v>2.1700000000000001E-2</v>
      </c>
      <c r="BE78" s="2">
        <v>2.1600000000000001E-2</v>
      </c>
      <c r="BF78" s="2">
        <v>2.0899999999999998E-2</v>
      </c>
      <c r="BG78" s="2">
        <v>2.1100000000000001E-2</v>
      </c>
      <c r="BH78" s="2">
        <v>2.0400000000000001E-2</v>
      </c>
      <c r="BI78" s="2">
        <v>2.01E-2</v>
      </c>
      <c r="BJ78" s="2">
        <v>2.6200000000000001E-2</v>
      </c>
      <c r="BK78" s="2">
        <v>2.3599999999999999E-2</v>
      </c>
      <c r="BL78" s="2">
        <v>2.2700000000000001E-2</v>
      </c>
      <c r="BM78" s="2">
        <v>2.1999999999999999E-2</v>
      </c>
      <c r="BN78" s="2">
        <v>2.1299999999999999E-2</v>
      </c>
      <c r="BO78" s="2">
        <v>2.0500000000000001E-2</v>
      </c>
      <c r="BP78" s="2">
        <v>2.0199999999999999E-2</v>
      </c>
      <c r="BQ78" s="2">
        <v>1.89E-2</v>
      </c>
      <c r="BR78" s="2">
        <v>1.95E-2</v>
      </c>
      <c r="BS78" s="2">
        <v>1.9699999999999999E-2</v>
      </c>
      <c r="BT78" s="2">
        <v>1.9099999999999999E-2</v>
      </c>
      <c r="BU78" s="2">
        <v>1.95E-2</v>
      </c>
      <c r="BV78" s="2">
        <v>2.3800000000000002E-2</v>
      </c>
      <c r="BW78" s="2">
        <v>2.2700000000000001E-2</v>
      </c>
      <c r="BX78" s="2">
        <v>2.1399999999999999E-2</v>
      </c>
      <c r="BY78" s="2">
        <v>2.1399999999999999E-2</v>
      </c>
      <c r="BZ78" s="2">
        <v>2.1399999999999999E-2</v>
      </c>
      <c r="CA78" s="2">
        <v>0.02</v>
      </c>
      <c r="CB78" s="2">
        <v>0.02</v>
      </c>
      <c r="CC78" s="2">
        <v>0.02</v>
      </c>
      <c r="CD78" s="2">
        <v>1.8499999999999999E-2</v>
      </c>
      <c r="CE78" s="2">
        <v>1.78E-2</v>
      </c>
      <c r="CF78" s="2">
        <v>1.7500000000000002E-2</v>
      </c>
      <c r="CG78" s="2">
        <v>0</v>
      </c>
      <c r="CH78" s="2">
        <v>1.7500000000000002E-2</v>
      </c>
      <c r="CI78" s="2">
        <v>2.41E-2</v>
      </c>
      <c r="CJ78" s="2">
        <v>2.12E-2</v>
      </c>
      <c r="CK78" s="2">
        <v>1.9800000000000002E-2</v>
      </c>
      <c r="CL78" s="2">
        <v>1.9400000000000001E-2</v>
      </c>
      <c r="CM78" s="2">
        <v>1.8800000000000001E-2</v>
      </c>
      <c r="CN78" s="2">
        <v>1.84E-2</v>
      </c>
      <c r="CO78" s="2">
        <v>1.7600000000000001E-2</v>
      </c>
      <c r="CP78" s="2">
        <v>1.7000000000000001E-2</v>
      </c>
      <c r="CQ78" s="2">
        <v>1.66E-2</v>
      </c>
      <c r="CR78" s="2">
        <v>1.5800000000000002E-2</v>
      </c>
      <c r="CS78" s="2">
        <v>1.5800000000000002E-2</v>
      </c>
      <c r="CT78" s="2">
        <v>1.5800000000000002E-2</v>
      </c>
      <c r="CU78" s="2">
        <v>2.24E-2</v>
      </c>
      <c r="CV78" s="2">
        <v>2.12E-2</v>
      </c>
      <c r="CW78" s="2">
        <v>1.8499999999999999E-2</v>
      </c>
      <c r="CX78" s="2">
        <v>1.77E-2</v>
      </c>
      <c r="CY78" s="2">
        <v>1.7100000000000001E-2</v>
      </c>
      <c r="CZ78" s="2">
        <v>1.66E-2</v>
      </c>
      <c r="DA78" s="2">
        <v>1.5699999999999999E-2</v>
      </c>
      <c r="DB78" s="2">
        <v>1.5299999999999999E-2</v>
      </c>
      <c r="DC78" s="2">
        <v>1.5100000000000001E-2</v>
      </c>
      <c r="DD78" s="2">
        <v>1.47E-2</v>
      </c>
      <c r="DE78" s="2">
        <v>1.47E-2</v>
      </c>
      <c r="DF78" s="2">
        <v>1.46E-2</v>
      </c>
      <c r="DG78" s="2">
        <v>1.7100000000000001E-2</v>
      </c>
      <c r="DH78" s="2">
        <v>1.61E-2</v>
      </c>
      <c r="DI78" s="2">
        <v>1.52E-2</v>
      </c>
      <c r="DJ78" s="2">
        <v>1.5100000000000001E-2</v>
      </c>
      <c r="DK78" s="2">
        <v>1.46E-2</v>
      </c>
      <c r="DL78" s="2">
        <v>1.43E-2</v>
      </c>
      <c r="DM78" s="2">
        <v>1.4200000000000001E-2</v>
      </c>
      <c r="DN78" s="2">
        <v>1.4E-2</v>
      </c>
      <c r="DO78" s="2">
        <v>1.3899999999999999E-2</v>
      </c>
      <c r="DP78" s="2">
        <v>1.3899999999999999E-2</v>
      </c>
      <c r="DQ78" s="2">
        <v>1.3899999999999999E-2</v>
      </c>
      <c r="DR78" s="2">
        <v>1.38E-2</v>
      </c>
      <c r="DS78" s="2">
        <v>1.5800000000000002E-2</v>
      </c>
      <c r="DT78" s="2">
        <v>1.5699999999999999E-2</v>
      </c>
      <c r="DU78" s="2">
        <v>1.6E-2</v>
      </c>
      <c r="DV78" s="2">
        <v>1.5599999999999999E-2</v>
      </c>
      <c r="DW78" s="2">
        <v>1.5299999999999999E-2</v>
      </c>
      <c r="DX78" s="2">
        <v>1.5299999999999999E-2</v>
      </c>
      <c r="DY78" s="2">
        <v>1.5100000000000001E-2</v>
      </c>
      <c r="DZ78" s="2">
        <v>1.4999999999999999E-2</v>
      </c>
      <c r="EA78" s="2">
        <v>1.5599999999999999E-2</v>
      </c>
      <c r="EB78" s="2">
        <v>1.54E-2</v>
      </c>
      <c r="EC78" s="2">
        <v>1.54E-2</v>
      </c>
      <c r="ED78" s="2">
        <v>1.5100000000000001E-2</v>
      </c>
      <c r="EE78" s="2">
        <v>1.7500000000000002E-2</v>
      </c>
      <c r="EF78" s="2">
        <v>1.7100000000000001E-2</v>
      </c>
      <c r="EG78" s="2">
        <v>1.7000000000000001E-2</v>
      </c>
      <c r="EH78" s="2">
        <v>1.67E-2</v>
      </c>
      <c r="EI78" s="2">
        <v>1.6400000000000001E-2</v>
      </c>
      <c r="EJ78" s="2">
        <v>1.6400000000000001E-2</v>
      </c>
      <c r="EK78" s="2">
        <v>1.5900000000000001E-2</v>
      </c>
      <c r="EL78" s="2">
        <v>1.5599999999999999E-2</v>
      </c>
      <c r="EM78" s="2">
        <v>1.54E-2</v>
      </c>
      <c r="EN78" s="2">
        <v>1.55E-2</v>
      </c>
      <c r="EO78" s="2">
        <v>1.6E-2</v>
      </c>
      <c r="EP78" s="2">
        <v>1.5800000000000002E-2</v>
      </c>
      <c r="EQ78" s="2">
        <v>1.9199999999999998E-2</v>
      </c>
      <c r="ER78" s="2">
        <v>1.9099999999999999E-2</v>
      </c>
      <c r="ES78" s="2">
        <v>1.9099999999999999E-2</v>
      </c>
      <c r="ET78" s="2">
        <f>SUM(ET37/B131)*100%</f>
        <v>1.9565431127716054E-2</v>
      </c>
      <c r="EU78" s="2">
        <f>SUM(EU37/B131)*100%</f>
        <v>1.8963601207235069E-2</v>
      </c>
      <c r="EW78" s="2">
        <f>SUM(EW37/B131)*100%</f>
        <v>2.6695030136186366E-2</v>
      </c>
      <c r="EX78" s="2">
        <f>SUM(EX37/B131)*100%</f>
        <v>2.6998924452468844E-2</v>
      </c>
    </row>
    <row r="86" spans="1:70" x14ac:dyDescent="0.25">
      <c r="BR86">
        <v>8880</v>
      </c>
    </row>
    <row r="87" spans="1:70" x14ac:dyDescent="0.25">
      <c r="BR87">
        <v>10228</v>
      </c>
    </row>
    <row r="88" spans="1:70" x14ac:dyDescent="0.25">
      <c r="BR88">
        <v>9194</v>
      </c>
    </row>
    <row r="89" spans="1:70" x14ac:dyDescent="0.25">
      <c r="BR89">
        <v>12079</v>
      </c>
    </row>
    <row r="90" spans="1:70" x14ac:dyDescent="0.25">
      <c r="BR90">
        <v>10498</v>
      </c>
    </row>
    <row r="91" spans="1:70" x14ac:dyDescent="0.25">
      <c r="BR91">
        <v>10604</v>
      </c>
    </row>
    <row r="92" spans="1:70" x14ac:dyDescent="0.25">
      <c r="BR92">
        <v>12430</v>
      </c>
    </row>
    <row r="93" spans="1:70" x14ac:dyDescent="0.25">
      <c r="BR93">
        <v>9917</v>
      </c>
    </row>
    <row r="94" spans="1:70" x14ac:dyDescent="0.25">
      <c r="A94" t="s">
        <v>38</v>
      </c>
      <c r="BR94">
        <v>11054</v>
      </c>
    </row>
    <row r="95" spans="1:70" x14ac:dyDescent="0.25">
      <c r="BR95">
        <v>17801</v>
      </c>
    </row>
    <row r="96" spans="1:70" x14ac:dyDescent="0.25">
      <c r="A96" t="s">
        <v>1</v>
      </c>
      <c r="B96">
        <v>8880</v>
      </c>
      <c r="AY96">
        <v>8880</v>
      </c>
      <c r="BR96">
        <v>10115</v>
      </c>
    </row>
    <row r="97" spans="1:70" x14ac:dyDescent="0.25">
      <c r="A97" t="s">
        <v>2</v>
      </c>
      <c r="B97">
        <v>10228</v>
      </c>
      <c r="AY97">
        <v>10228</v>
      </c>
      <c r="BR97">
        <v>10979</v>
      </c>
    </row>
    <row r="98" spans="1:70" x14ac:dyDescent="0.25">
      <c r="A98" t="s">
        <v>3</v>
      </c>
      <c r="B98">
        <v>9194</v>
      </c>
      <c r="AY98">
        <v>9194</v>
      </c>
      <c r="BR98">
        <v>8584</v>
      </c>
    </row>
    <row r="99" spans="1:70" x14ac:dyDescent="0.25">
      <c r="A99" t="s">
        <v>4</v>
      </c>
      <c r="B99">
        <v>12079</v>
      </c>
      <c r="AY99">
        <v>12079</v>
      </c>
      <c r="BR99">
        <v>10946</v>
      </c>
    </row>
    <row r="100" spans="1:70" x14ac:dyDescent="0.25">
      <c r="A100" t="s">
        <v>5</v>
      </c>
      <c r="B100">
        <v>10498</v>
      </c>
      <c r="AY100">
        <v>10498</v>
      </c>
      <c r="BR100">
        <v>9595</v>
      </c>
    </row>
    <row r="101" spans="1:70" x14ac:dyDescent="0.25">
      <c r="A101" t="s">
        <v>6</v>
      </c>
      <c r="B101">
        <v>10604</v>
      </c>
      <c r="AY101">
        <v>10604</v>
      </c>
      <c r="BR101">
        <v>7971</v>
      </c>
    </row>
    <row r="102" spans="1:70" x14ac:dyDescent="0.25">
      <c r="A102" t="s">
        <v>7</v>
      </c>
      <c r="B102">
        <v>12430</v>
      </c>
      <c r="AY102">
        <v>12430</v>
      </c>
      <c r="BR102">
        <v>6906</v>
      </c>
    </row>
    <row r="103" spans="1:70" x14ac:dyDescent="0.25">
      <c r="A103" t="s">
        <v>8</v>
      </c>
      <c r="B103">
        <v>9917</v>
      </c>
      <c r="AY103">
        <v>9917</v>
      </c>
      <c r="BR103">
        <v>9643</v>
      </c>
    </row>
    <row r="104" spans="1:70" x14ac:dyDescent="0.25">
      <c r="A104" t="s">
        <v>9</v>
      </c>
      <c r="B104">
        <v>11054</v>
      </c>
      <c r="AY104">
        <v>11054</v>
      </c>
      <c r="BR104">
        <v>10648</v>
      </c>
    </row>
    <row r="105" spans="1:70" x14ac:dyDescent="0.25">
      <c r="A105" t="s">
        <v>10</v>
      </c>
      <c r="B105">
        <v>17801</v>
      </c>
      <c r="AY105">
        <v>17801</v>
      </c>
      <c r="BR105">
        <v>10310</v>
      </c>
    </row>
    <row r="106" spans="1:70" x14ac:dyDescent="0.25">
      <c r="A106" t="s">
        <v>11</v>
      </c>
      <c r="B106">
        <v>10115</v>
      </c>
      <c r="AY106">
        <v>10115</v>
      </c>
      <c r="BR106">
        <v>8982</v>
      </c>
    </row>
    <row r="107" spans="1:70" x14ac:dyDescent="0.25">
      <c r="A107" t="s">
        <v>12</v>
      </c>
      <c r="B107">
        <v>10979</v>
      </c>
      <c r="AY107">
        <v>10979</v>
      </c>
      <c r="BR107">
        <v>9780</v>
      </c>
    </row>
    <row r="108" spans="1:70" x14ac:dyDescent="0.25">
      <c r="A108" t="s">
        <v>13</v>
      </c>
      <c r="B108">
        <v>8584</v>
      </c>
      <c r="AY108">
        <v>8584</v>
      </c>
      <c r="BR108">
        <v>11601</v>
      </c>
    </row>
    <row r="109" spans="1:70" x14ac:dyDescent="0.25">
      <c r="A109" t="s">
        <v>14</v>
      </c>
      <c r="B109">
        <v>10946</v>
      </c>
      <c r="AY109">
        <v>10946</v>
      </c>
      <c r="BR109">
        <v>9893</v>
      </c>
    </row>
    <row r="110" spans="1:70" x14ac:dyDescent="0.25">
      <c r="A110" t="s">
        <v>15</v>
      </c>
      <c r="B110">
        <v>9595</v>
      </c>
      <c r="AY110">
        <v>9595</v>
      </c>
      <c r="BR110">
        <v>10330</v>
      </c>
    </row>
    <row r="111" spans="1:70" x14ac:dyDescent="0.25">
      <c r="A111" t="s">
        <v>16</v>
      </c>
      <c r="B111">
        <v>7971</v>
      </c>
      <c r="AY111">
        <v>7971</v>
      </c>
      <c r="BR111">
        <v>10151</v>
      </c>
    </row>
    <row r="112" spans="1:70" x14ac:dyDescent="0.25">
      <c r="A112" t="s">
        <v>17</v>
      </c>
      <c r="B112">
        <v>6906</v>
      </c>
      <c r="AY112">
        <v>6906</v>
      </c>
      <c r="BR112">
        <v>10393</v>
      </c>
    </row>
    <row r="113" spans="1:70" x14ac:dyDescent="0.25">
      <c r="A113" t="s">
        <v>18</v>
      </c>
      <c r="B113">
        <v>9643</v>
      </c>
      <c r="AY113">
        <v>9643</v>
      </c>
      <c r="BR113">
        <v>10157</v>
      </c>
    </row>
    <row r="114" spans="1:70" x14ac:dyDescent="0.25">
      <c r="A114" t="s">
        <v>19</v>
      </c>
      <c r="B114">
        <v>10648</v>
      </c>
      <c r="AY114">
        <v>10648</v>
      </c>
      <c r="BR114">
        <v>8938</v>
      </c>
    </row>
    <row r="115" spans="1:70" x14ac:dyDescent="0.25">
      <c r="A115" t="s">
        <v>20</v>
      </c>
      <c r="B115">
        <v>10310</v>
      </c>
      <c r="AY115">
        <v>10310</v>
      </c>
      <c r="BR115">
        <v>9694</v>
      </c>
    </row>
    <row r="116" spans="1:70" x14ac:dyDescent="0.25">
      <c r="A116" t="s">
        <v>21</v>
      </c>
      <c r="B116">
        <v>8982</v>
      </c>
      <c r="AY116">
        <v>8982</v>
      </c>
      <c r="BR116">
        <v>9351</v>
      </c>
    </row>
    <row r="117" spans="1:70" x14ac:dyDescent="0.25">
      <c r="A117" t="s">
        <v>22</v>
      </c>
      <c r="B117">
        <v>9780</v>
      </c>
      <c r="AY117">
        <v>9780</v>
      </c>
      <c r="BR117">
        <v>9297</v>
      </c>
    </row>
    <row r="118" spans="1:70" x14ac:dyDescent="0.25">
      <c r="A118" t="s">
        <v>23</v>
      </c>
      <c r="B118">
        <v>11601</v>
      </c>
      <c r="AY118">
        <v>11601</v>
      </c>
      <c r="BR118">
        <v>8694</v>
      </c>
    </row>
    <row r="119" spans="1:70" x14ac:dyDescent="0.25">
      <c r="A119" t="s">
        <v>24</v>
      </c>
      <c r="B119">
        <v>9893</v>
      </c>
      <c r="AY119">
        <v>9893</v>
      </c>
    </row>
    <row r="120" spans="1:70" x14ac:dyDescent="0.25">
      <c r="A120" t="s">
        <v>25</v>
      </c>
      <c r="B120">
        <v>10330</v>
      </c>
      <c r="AY120">
        <v>10330</v>
      </c>
    </row>
    <row r="121" spans="1:70" x14ac:dyDescent="0.25">
      <c r="A121" t="s">
        <v>26</v>
      </c>
      <c r="B121">
        <v>10151</v>
      </c>
      <c r="AY121">
        <v>10151</v>
      </c>
    </row>
    <row r="122" spans="1:70" x14ac:dyDescent="0.25">
      <c r="A122" t="s">
        <v>27</v>
      </c>
      <c r="B122">
        <v>10393</v>
      </c>
      <c r="AY122">
        <v>10393</v>
      </c>
      <c r="BR122">
        <v>335643</v>
      </c>
    </row>
    <row r="123" spans="1:70" x14ac:dyDescent="0.25">
      <c r="A123" t="s">
        <v>28</v>
      </c>
      <c r="B123">
        <v>10157</v>
      </c>
      <c r="AY123">
        <v>10157</v>
      </c>
    </row>
    <row r="124" spans="1:70" x14ac:dyDescent="0.25">
      <c r="A124" t="s">
        <v>29</v>
      </c>
      <c r="B124">
        <v>8938</v>
      </c>
      <c r="AY124">
        <v>8938</v>
      </c>
    </row>
    <row r="125" spans="1:70" x14ac:dyDescent="0.25">
      <c r="A125" t="s">
        <v>30</v>
      </c>
      <c r="B125">
        <v>9694</v>
      </c>
      <c r="AY125">
        <v>9694</v>
      </c>
    </row>
    <row r="126" spans="1:70" x14ac:dyDescent="0.25">
      <c r="A126" t="s">
        <v>31</v>
      </c>
      <c r="B126">
        <v>9351</v>
      </c>
      <c r="AY126">
        <v>9351</v>
      </c>
    </row>
    <row r="127" spans="1:70" x14ac:dyDescent="0.25">
      <c r="A127" t="s">
        <v>32</v>
      </c>
      <c r="B127">
        <v>9297</v>
      </c>
      <c r="AY127">
        <v>9297</v>
      </c>
    </row>
    <row r="128" spans="1:70" x14ac:dyDescent="0.25">
      <c r="A128" t="s">
        <v>33</v>
      </c>
      <c r="B128">
        <v>8694</v>
      </c>
      <c r="AY128">
        <v>8694</v>
      </c>
    </row>
    <row r="131" spans="2:51" x14ac:dyDescent="0.25">
      <c r="B131">
        <f>SUM(B96:B128)</f>
        <v>335643</v>
      </c>
    </row>
    <row r="132" spans="2:51" x14ac:dyDescent="0.25">
      <c r="AY132">
        <v>335643</v>
      </c>
    </row>
    <row r="152" spans="1:1" x14ac:dyDescent="0.25">
      <c r="A152" t="s">
        <v>30</v>
      </c>
    </row>
    <row r="153" spans="1:1" x14ac:dyDescent="0.25">
      <c r="A153" t="s">
        <v>31</v>
      </c>
    </row>
    <row r="154" spans="1:1" x14ac:dyDescent="0.25">
      <c r="A154" t="s">
        <v>32</v>
      </c>
    </row>
    <row r="155" spans="1:1" x14ac:dyDescent="0.25">
      <c r="A155" t="s">
        <v>33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LONG TERM VOIDS ON A WARD BY 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Rutherford, Mark</dc:creator>
  <cp:lastModifiedBy>Belcher, Geoff</cp:lastModifiedBy>
  <dcterms:created xsi:type="dcterms:W3CDTF">2019-03-06T10:30:59Z</dcterms:created>
  <dcterms:modified xsi:type="dcterms:W3CDTF">2023-10-06T10:39:53Z</dcterms:modified>
</cp:coreProperties>
</file>