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curement\Information Management\CONTRACTS LIST\DATA_MILL_PUBLICATIONS\"/>
    </mc:Choice>
  </mc:AlternateContent>
  <bookViews>
    <workbookView xWindow="0" yWindow="0" windowWidth="20490" windowHeight="7155" tabRatio="937"/>
  </bookViews>
  <sheets>
    <sheet name="Q2_TEMPLATE_TO_PUBLISH" sheetId="8" r:id="rId1"/>
  </sheets>
  <definedNames>
    <definedName name="_xlnm._FilterDatabase" localSheetId="0" hidden="1">Q2_TEMPLATE_TO_PUBLISH!$A$1:$O$123</definedName>
  </definedNames>
  <calcPr calcId="152511"/>
</workbook>
</file>

<file path=xl/calcChain.xml><?xml version="1.0" encoding="utf-8"?>
<calcChain xmlns="http://schemas.openxmlformats.org/spreadsheetml/2006/main">
  <c r="J47" i="8" l="1"/>
  <c r="J19" i="8"/>
  <c r="J41" i="8"/>
  <c r="J113" i="8"/>
  <c r="J112" i="8"/>
  <c r="J45" i="8"/>
  <c r="J11" i="8"/>
  <c r="J31" i="8"/>
  <c r="J12" i="8"/>
  <c r="J10" i="8"/>
  <c r="J6" i="8"/>
</calcChain>
</file>

<file path=xl/sharedStrings.xml><?xml version="1.0" encoding="utf-8"?>
<sst xmlns="http://schemas.openxmlformats.org/spreadsheetml/2006/main" count="1268" uniqueCount="415">
  <si>
    <t>Corporate Procurement Team</t>
  </si>
  <si>
    <t>RFQ</t>
  </si>
  <si>
    <t>Public Health</t>
  </si>
  <si>
    <t>ITT</t>
  </si>
  <si>
    <t>Finance Property and Resources</t>
  </si>
  <si>
    <t>Framework</t>
  </si>
  <si>
    <t>Transport</t>
  </si>
  <si>
    <t>Street Scene</t>
  </si>
  <si>
    <t>Supply of 240L Wheeled Bins</t>
  </si>
  <si>
    <t>Environmental Health</t>
  </si>
  <si>
    <t>Other (Direct Award)</t>
  </si>
  <si>
    <t>Sport and Culture</t>
  </si>
  <si>
    <t>Residential placement made under the White Rose Looked After Children Residential Framework Agreement Ref: DN245859</t>
  </si>
  <si>
    <t>Bikeability Training</t>
  </si>
  <si>
    <t>Pseudo Dynamic Purchasing System - Individual Service Fund Provider List</t>
  </si>
  <si>
    <t>240L Wheeled Bins</t>
  </si>
  <si>
    <t>Approved Repair and Maintenance Service for the Wakefield Wheelchair Service</t>
  </si>
  <si>
    <t>DN414297</t>
  </si>
  <si>
    <t>Demolition of Chantry House and the Snooty Fox</t>
  </si>
  <si>
    <t>The demolition of Chantry House and Snooty Fox at Chantry House, 123 Kirkgate, Wakefield, WF1 1JG and Snooty Fox, 1 Brunswick Street, Wakefield, WF1 4PW</t>
  </si>
  <si>
    <t>DN456475</t>
  </si>
  <si>
    <t>Purchase of 1 x 26 Tonne Tipper with Crane Vehicle</t>
  </si>
  <si>
    <t>Other (Further competition via YPO Framework Agreement 960)</t>
  </si>
  <si>
    <t>DN457451</t>
  </si>
  <si>
    <t>Provision of Bikeability Level 1 &amp; 2 Training</t>
  </si>
  <si>
    <t>DN458435</t>
  </si>
  <si>
    <t>Purchase of 5200kg Crewcab Tippers</t>
  </si>
  <si>
    <t>DN464978</t>
  </si>
  <si>
    <t>Supply, Installation and Maintenance of Fitness Equipment</t>
  </si>
  <si>
    <t>The supply, installation and maintenance of fitness equipment</t>
  </si>
  <si>
    <t>DN475294</t>
  </si>
  <si>
    <t>Business Rates</t>
  </si>
  <si>
    <t>Business Rates solution.</t>
  </si>
  <si>
    <t>Other (GCloud11)</t>
  </si>
  <si>
    <t>DN484279</t>
  </si>
  <si>
    <t>Provision of 240L Wheeled Bins</t>
  </si>
  <si>
    <t>Other (Exception Request)</t>
  </si>
  <si>
    <t>DN487890</t>
  </si>
  <si>
    <t>Purchase of Hybrid Vehicles</t>
  </si>
  <si>
    <t>Purchase of 2 x Toyota Yaris Hybrid Cars</t>
  </si>
  <si>
    <t>Other (Direct award via CCS Framework RM6060)</t>
  </si>
  <si>
    <t>DN488116</t>
  </si>
  <si>
    <t>COVID Testing</t>
  </si>
  <si>
    <t>Other (Contract awarded via exception process)</t>
  </si>
  <si>
    <t>DN488451</t>
  </si>
  <si>
    <t>Corporate SAN Technology</t>
  </si>
  <si>
    <t>Upgrade of corporate SAN storage technologies
Server Hardware Refresh – Corporate SAN</t>
  </si>
  <si>
    <t>DN492444</t>
  </si>
  <si>
    <t>Aspire@ThePark – Interactive Play Equipment</t>
  </si>
  <si>
    <t>An outdoor interactive play unit</t>
  </si>
  <si>
    <t>Other (An exception request form as per the Council's Contract Procedure Rules (CPRs) Reference EXC20/026)</t>
  </si>
  <si>
    <t>DN493385</t>
  </si>
  <si>
    <t>LAC Attainment Software</t>
  </si>
  <si>
    <t>DN493386</t>
  </si>
  <si>
    <t>LAC ePEP Software</t>
  </si>
  <si>
    <t>DN494478</t>
  </si>
  <si>
    <t>Supply of 1100L Bins</t>
  </si>
  <si>
    <t>Supply of 1100L bins for commercial waste and recycling</t>
  </si>
  <si>
    <t>DN494491</t>
  </si>
  <si>
    <t>Purchase of Nissan Leaf Car</t>
  </si>
  <si>
    <t>Purchase of Nissan Leaf Accenta Electric Car</t>
  </si>
  <si>
    <t>DN494967</t>
  </si>
  <si>
    <t>Tourism Sector Research Project</t>
  </si>
  <si>
    <t>DN494992</t>
  </si>
  <si>
    <t>DN495003</t>
  </si>
  <si>
    <t>Accommodation needs of People with Learning Disabilities</t>
  </si>
  <si>
    <t>Identifying the existing and emerging accommodation needs of people with learning disabilities in the District and enabling a deliverable strategy to help meet this need.</t>
  </si>
  <si>
    <t>DN495834</t>
  </si>
  <si>
    <t>Liaison and Diversion E Case Recording</t>
  </si>
  <si>
    <t>Contract Period - 01.04.2020 - 31.3.2021
The provision of e-case licences in respect of 68 named users and for the provision of ancillary services related to the configuration, training and report development of the e-case recording system</t>
  </si>
  <si>
    <t>DN498138</t>
  </si>
  <si>
    <t>Contract for the Provision of Support and Servies to Carers</t>
  </si>
  <si>
    <t>DN502715</t>
  </si>
  <si>
    <t>Cutsyke Play Forest</t>
  </si>
  <si>
    <t>DN502726</t>
  </si>
  <si>
    <t>Manygates Play Park Upgrade</t>
  </si>
  <si>
    <t>DN502729</t>
  </si>
  <si>
    <t>Agbrigg Play Area</t>
  </si>
  <si>
    <t>DN502731</t>
  </si>
  <si>
    <t>Friarwood Valley Gardens Play Area</t>
  </si>
  <si>
    <t>Friarwood Valley Gardens Play Area extension</t>
  </si>
  <si>
    <t>DN502983</t>
  </si>
  <si>
    <t>Approved Repair and Maintenance Service for the Wakefield Wheelchair Service - EXC20/004</t>
  </si>
  <si>
    <t>Other (Exception under the Council's Contract Procedure Rules)</t>
  </si>
  <si>
    <t>DN503048</t>
  </si>
  <si>
    <t>Purchase of 660L and 1100L Bins</t>
  </si>
  <si>
    <t>Purchase of 660L and 1100L bins for commercial and household waste collection</t>
  </si>
  <si>
    <t>SME</t>
  </si>
  <si>
    <t xml:space="preserve"> 3186539 </t>
  </si>
  <si>
    <t xml:space="preserve"> 6094735 </t>
  </si>
  <si>
    <t xml:space="preserve"> 7173702 </t>
  </si>
  <si>
    <t xml:space="preserve"> 2225727 </t>
  </si>
  <si>
    <t xml:space="preserve"> 2745553 </t>
  </si>
  <si>
    <t xml:space="preserve"> 1589678 </t>
  </si>
  <si>
    <t xml:space="preserve"> 10772469 </t>
  </si>
  <si>
    <t xml:space="preserve"> 0435546 </t>
  </si>
  <si>
    <t xml:space="preserve"> 0469301 </t>
  </si>
  <si>
    <t xml:space="preserve"> 6205180 </t>
  </si>
  <si>
    <t xml:space="preserve"> 2688514 </t>
  </si>
  <si>
    <t xml:space="preserve"> 968498 </t>
  </si>
  <si>
    <t xml:space="preserve"> 2782468 </t>
  </si>
  <si>
    <t xml:space="preserve"> 08904900 </t>
  </si>
  <si>
    <t xml:space="preserve"> 06893564 </t>
  </si>
  <si>
    <t xml:space="preserve"> 5722765 </t>
  </si>
  <si>
    <t xml:space="preserve"> 1053295 </t>
  </si>
  <si>
    <t xml:space="preserve"> 4652938 </t>
  </si>
  <si>
    <t xml:space="preserve"> SC200761 </t>
  </si>
  <si>
    <t xml:space="preserve"> 6835794 </t>
  </si>
  <si>
    <t xml:space="preserve"> 00111876 </t>
  </si>
  <si>
    <t xml:space="preserve"> 10276624 </t>
  </si>
  <si>
    <t>Start Date</t>
  </si>
  <si>
    <t>End Date</t>
  </si>
  <si>
    <t>Review Date</t>
  </si>
  <si>
    <t>ONE51 ES PLASTICS UK LTD T/A MGB PLASTICS</t>
  </si>
  <si>
    <t>A &amp; C Weber UK Ltd</t>
  </si>
  <si>
    <t>QA RESEARCH</t>
  </si>
  <si>
    <t>RON HULL DEMOLITION LTD</t>
  </si>
  <si>
    <t>framework to provide legal services</t>
  </si>
  <si>
    <t>FREETHS LLP</t>
  </si>
  <si>
    <t>BEVAN BRITTAN LLP</t>
  </si>
  <si>
    <t>SUTCLIFFE PLAY LTD</t>
  </si>
  <si>
    <t>Pelican Engineering Company (Sales) Ltd</t>
  </si>
  <si>
    <t>NORTHGATE PUBLIC SERVICES (UK) LIMITED</t>
  </si>
  <si>
    <t>WEIGHTMANS LLP</t>
  </si>
  <si>
    <t>ORANGE GROVE FOSTER CARE LIMITED</t>
  </si>
  <si>
    <t>FIVE RIVERS CHILD CARE LTD</t>
  </si>
  <si>
    <t>THE NATIONAL FOSTERING AGENCY LTD</t>
  </si>
  <si>
    <t>SWIIS FOSTER CARE LTD</t>
  </si>
  <si>
    <t>THE ADOLESCENT &amp; CHILDRENS TRUST</t>
  </si>
  <si>
    <t>TEAM FOSTERING NORTH EAST</t>
  </si>
  <si>
    <t>TREE HOUSE CARE FOSTERING SOLUTIONS LTD</t>
  </si>
  <si>
    <t>FOSTER CARE ASSOCIATES LTD</t>
  </si>
  <si>
    <t>COMPASS FOSTERING NORTH LIMITED</t>
  </si>
  <si>
    <t>PROGRESSIVE CARE LIMITED</t>
  </si>
  <si>
    <t>CARE TODAY (CHILDRENS SERVICES) LIMITED</t>
  </si>
  <si>
    <t>DOVE ADOLESCENT SERVICES LTD</t>
  </si>
  <si>
    <t>HORIZON CARE AND EDUCATION GROUP LTD</t>
  </si>
  <si>
    <t>PEBBLES CARE LTD</t>
  </si>
  <si>
    <t>THE CHILDRENS FAMILY TRUST</t>
  </si>
  <si>
    <t>TWENTY FOUR SEVEN HSA FOR YOUNG PEOPLE LTD</t>
  </si>
  <si>
    <t>MGB PlasticsLtd</t>
  </si>
  <si>
    <t>AFFINITY TRUST</t>
  </si>
  <si>
    <t>REAL LIFE OPTIONS</t>
  </si>
  <si>
    <t>ROYAL MENCAP SOCIETY</t>
  </si>
  <si>
    <t>THE HESLEY GROUP</t>
  </si>
  <si>
    <t>CAPSTONE FOSTER CARE</t>
  </si>
  <si>
    <t>CYCLE LEEDS LTD</t>
  </si>
  <si>
    <t>ADDLESHAW GODDARD SOLICITORS</t>
  </si>
  <si>
    <t>G B A CARE LIMITED</t>
  </si>
  <si>
    <t>LASKA CARE AND EDUCATION LTD</t>
  </si>
  <si>
    <t>MEADOWS CARE LIMITED</t>
  </si>
  <si>
    <t>SIXTEEN PLUS LTD</t>
  </si>
  <si>
    <t>THE SANCTUARY PROJECT LIMITED</t>
  </si>
  <si>
    <t>COMMUNITY INTEGRATED CARE</t>
  </si>
  <si>
    <t>Adults Health and Communities</t>
  </si>
  <si>
    <t>MILLENNIUM CARE SERVICES LTD</t>
  </si>
  <si>
    <t>FOSTERING TO INSPIRE</t>
  </si>
  <si>
    <t>FSIP (White Rose) Ltd</t>
  </si>
  <si>
    <t>MILLS INDEPENDENT LIVING SCHEME</t>
  </si>
  <si>
    <t>SAFE BASE FOSTERING LTD</t>
  </si>
  <si>
    <t>KEY LIVING PROJECT LTD</t>
  </si>
  <si>
    <t>KEY 2 FUTURES LTD</t>
  </si>
  <si>
    <t>JACOBS UK LTD</t>
  </si>
  <si>
    <t>Vantage Toyota Leeds</t>
  </si>
  <si>
    <t>DELL COMPUTER CORPORATION LTD (iT)</t>
  </si>
  <si>
    <t>Enforcement Services</t>
  </si>
  <si>
    <t>C19703</t>
  </si>
  <si>
    <t>Call for further competition under the YPO Enforcement Agency Services DPS pursuant to the requirements of the Concession Contracts Regulations 2016 and the procedures laid down in the in the DPS to enter into a concession contract under which the Counci</t>
  </si>
  <si>
    <t>C19704</t>
  </si>
  <si>
    <t>CDER Group</t>
  </si>
  <si>
    <t>Jupiter Play &amp; Leisure Ltd</t>
  </si>
  <si>
    <t>C19707</t>
  </si>
  <si>
    <t>WELFARE CALL LAC LTD</t>
  </si>
  <si>
    <t>C19713</t>
  </si>
  <si>
    <t>LOOKERS MOTOR GROUP LTD (CHESTER)</t>
  </si>
  <si>
    <t>Nissan Chester (Lookers Motor Group)</t>
  </si>
  <si>
    <t>Elisian Limited</t>
  </si>
  <si>
    <t>C19718</t>
  </si>
  <si>
    <t>C19719</t>
  </si>
  <si>
    <t>C19720</t>
  </si>
  <si>
    <t>C19721</t>
  </si>
  <si>
    <t>C19722</t>
  </si>
  <si>
    <t>C19723</t>
  </si>
  <si>
    <t>C19724</t>
  </si>
  <si>
    <t>C19725</t>
  </si>
  <si>
    <t>C19726</t>
  </si>
  <si>
    <t>C19727</t>
  </si>
  <si>
    <t>C19728</t>
  </si>
  <si>
    <t>C19729</t>
  </si>
  <si>
    <t>C19730</t>
  </si>
  <si>
    <t>C19731</t>
  </si>
  <si>
    <t>C19732</t>
  </si>
  <si>
    <t>C19733</t>
  </si>
  <si>
    <t>C19734</t>
  </si>
  <si>
    <t>C19735</t>
  </si>
  <si>
    <t>C19736</t>
  </si>
  <si>
    <t>C19737</t>
  </si>
  <si>
    <t>C19738</t>
  </si>
  <si>
    <t>C19739</t>
  </si>
  <si>
    <t>C19740</t>
  </si>
  <si>
    <t>C19741</t>
  </si>
  <si>
    <t>C19742</t>
  </si>
  <si>
    <t>C19743</t>
  </si>
  <si>
    <t>C19744</t>
  </si>
  <si>
    <t>C19745</t>
  </si>
  <si>
    <t>C19746</t>
  </si>
  <si>
    <t>C19747</t>
  </si>
  <si>
    <t>C19748</t>
  </si>
  <si>
    <t>C19749</t>
  </si>
  <si>
    <t>C19750</t>
  </si>
  <si>
    <t>C19751</t>
  </si>
  <si>
    <t>C19752</t>
  </si>
  <si>
    <t>C19753</t>
  </si>
  <si>
    <t>C19754</t>
  </si>
  <si>
    <t>C19755</t>
  </si>
  <si>
    <t>C19756</t>
  </si>
  <si>
    <t>C19757</t>
  </si>
  <si>
    <t>C19758</t>
  </si>
  <si>
    <t>C19759</t>
  </si>
  <si>
    <t>C19760</t>
  </si>
  <si>
    <t>C19761</t>
  </si>
  <si>
    <t>C19762</t>
  </si>
  <si>
    <t>C19763</t>
  </si>
  <si>
    <t>C19764</t>
  </si>
  <si>
    <t>C19765</t>
  </si>
  <si>
    <t>The provision of a support service for Wakefield District?s unpaid carers. The service provider will be required under the contract to provide single, integrated support to adult carers residing in the Wakefield District including one-to-one casework sup</t>
  </si>
  <si>
    <t>Carers Wakefield and District</t>
  </si>
  <si>
    <t>C19767</t>
  </si>
  <si>
    <t>ALLIANCE FOSTER CARE LIMITED</t>
  </si>
  <si>
    <t>Children &amp; Young People and Education</t>
  </si>
  <si>
    <t>C19768</t>
  </si>
  <si>
    <t>A&amp;V TRANSITIONAL HOMES LTD</t>
  </si>
  <si>
    <t>C19769</t>
  </si>
  <si>
    <t>CARE PERSPECTIVES LTD</t>
  </si>
  <si>
    <t>C19770</t>
  </si>
  <si>
    <t>KEYS PCE LIMITED</t>
  </si>
  <si>
    <t>C19771</t>
  </si>
  <si>
    <t>OCTAGON CARE LIMITED</t>
  </si>
  <si>
    <t>C19772</t>
  </si>
  <si>
    <t>Penarth Group School</t>
  </si>
  <si>
    <t>C19773</t>
  </si>
  <si>
    <t>Sunbeam Fostering Agency Ltd</t>
  </si>
  <si>
    <t>C19774</t>
  </si>
  <si>
    <t>TOTAL CARE MATTERS LIMITED</t>
  </si>
  <si>
    <t>C19775</t>
  </si>
  <si>
    <t>KEDLESTON (WINGS EDUCATION) LIMITED T/A KEDLESTON GROUP</t>
  </si>
  <si>
    <t>C19776</t>
  </si>
  <si>
    <t>FIRST STEP WILD EDUCATION LTD</t>
  </si>
  <si>
    <t>C19777</t>
  </si>
  <si>
    <t>C19778</t>
  </si>
  <si>
    <t>CFS CARE LTD</t>
  </si>
  <si>
    <t>C19779</t>
  </si>
  <si>
    <t>C19780</t>
  </si>
  <si>
    <t>C19781</t>
  </si>
  <si>
    <t>C19782</t>
  </si>
  <si>
    <t>C19783</t>
  </si>
  <si>
    <t>SANDCASTLE CARE LTD</t>
  </si>
  <si>
    <t>C19784</t>
  </si>
  <si>
    <t>Solicitors Framework WYLAW</t>
  </si>
  <si>
    <t>C19785</t>
  </si>
  <si>
    <t>C19786</t>
  </si>
  <si>
    <t>C19787</t>
  </si>
  <si>
    <t>C19788</t>
  </si>
  <si>
    <t>Ward Hadaway Law Firm</t>
  </si>
  <si>
    <t>C19789</t>
  </si>
  <si>
    <t>C19790</t>
  </si>
  <si>
    <t>BOND DICKINSON LLP</t>
  </si>
  <si>
    <t>C19791</t>
  </si>
  <si>
    <t>GELDARDS LLP</t>
  </si>
  <si>
    <t>C19792</t>
  </si>
  <si>
    <t>C19793</t>
  </si>
  <si>
    <t>DWF LLP</t>
  </si>
  <si>
    <t>MAN TRUCK &amp; BUS UK LTD</t>
  </si>
  <si>
    <t>C19802</t>
  </si>
  <si>
    <t>C19804</t>
  </si>
  <si>
    <t>Trailblazer Social Care ltd</t>
  </si>
  <si>
    <t>C19805</t>
  </si>
  <si>
    <t>Carers Trust Mid Yorkshire (Crossroads Carer Service)</t>
  </si>
  <si>
    <t>C19806</t>
  </si>
  <si>
    <t>C19808</t>
  </si>
  <si>
    <t>C19809</t>
  </si>
  <si>
    <t>C19810</t>
  </si>
  <si>
    <t>1st Enable Ltd</t>
  </si>
  <si>
    <t>C19814</t>
  </si>
  <si>
    <t>C19815</t>
  </si>
  <si>
    <t>PeoplePlus Group Ltd</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</si>
  <si>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</si>
  <si>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</si>
  <si>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</si>
  <si>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</si>
  <si>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</si>
  <si>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</si>
  <si>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</si>
  <si>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</si>
  <si>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</si>
  <si>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</si>
  <si>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</si>
  <si>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</si>
  <si>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</si>
  <si>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</si>
  <si>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</si>
  <si>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05889005</t>
  </si>
  <si>
    <t>NO</t>
  </si>
  <si>
    <t>04322806</t>
  </si>
  <si>
    <t>04141990</t>
  </si>
  <si>
    <t>03985713</t>
  </si>
  <si>
    <t>04456329</t>
  </si>
  <si>
    <t>03127814</t>
  </si>
  <si>
    <t>04854937</t>
  </si>
  <si>
    <t xml:space="preserve">05293377 </t>
  </si>
  <si>
    <t>03523231</t>
  </si>
  <si>
    <t>01497423</t>
  </si>
  <si>
    <t>04318432</t>
  </si>
  <si>
    <t>Other</t>
  </si>
  <si>
    <t>04236028</t>
  </si>
  <si>
    <t>07632992</t>
  </si>
  <si>
    <t>VCSE</t>
  </si>
  <si>
    <t>03641345</t>
  </si>
  <si>
    <t>05087886</t>
  </si>
  <si>
    <t>08219349</t>
  </si>
  <si>
    <t>07506313</t>
  </si>
  <si>
    <t>06454959</t>
  </si>
  <si>
    <t>Professional Services</t>
  </si>
  <si>
    <t>00550457</t>
  </si>
  <si>
    <t>VCMS</t>
  </si>
  <si>
    <t>019901793</t>
  </si>
  <si>
    <t>07027421</t>
  </si>
  <si>
    <t>10787546</t>
  </si>
  <si>
    <t>00398875</t>
  </si>
  <si>
    <t>07320580</t>
  </si>
  <si>
    <t>03042176</t>
  </si>
  <si>
    <t>034576741</t>
  </si>
  <si>
    <t>04878290</t>
  </si>
  <si>
    <t>04109399</t>
  </si>
  <si>
    <t>TBC</t>
  </si>
  <si>
    <t>04420029</t>
  </si>
  <si>
    <t>02081369</t>
  </si>
  <si>
    <t>ARC4</t>
  </si>
  <si>
    <t>Conexus Healthcare Ltd</t>
  </si>
  <si>
    <t>ROSS AUTO ENGINEERING LIMITED (T/a Ross Care)</t>
  </si>
  <si>
    <t>TECHNOGYM UK LIMITED</t>
  </si>
  <si>
    <t>04922373</t>
  </si>
  <si>
    <t>03948662</t>
  </si>
  <si>
    <t>08289461</t>
  </si>
  <si>
    <t>04249271</t>
  </si>
  <si>
    <t>OC319209</t>
  </si>
  <si>
    <t>OC317661</t>
  </si>
  <si>
    <t>BROWNE JACOBSON LLP</t>
  </si>
  <si>
    <t>OC306448</t>
  </si>
  <si>
    <t>03472501</t>
  </si>
  <si>
    <t>OC328794</t>
  </si>
  <si>
    <t>OC304688</t>
  </si>
  <si>
    <t>08176758</t>
  </si>
  <si>
    <t>10660100</t>
  </si>
  <si>
    <t>00143470</t>
  </si>
  <si>
    <t>02699638</t>
  </si>
  <si>
    <t>02665377</t>
  </si>
  <si>
    <t>06334177</t>
  </si>
  <si>
    <t>08667445</t>
  </si>
  <si>
    <t>OC430614</t>
  </si>
  <si>
    <t>OC326117</t>
  </si>
  <si>
    <t>Framework to Provide Legal Services</t>
  </si>
  <si>
    <t>Health &amp; Wellbeing</t>
  </si>
  <si>
    <t>OC0318149</t>
  </si>
  <si>
    <t>356/6031</t>
  </si>
  <si>
    <t>04118149</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</si>
  <si>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</si>
  <si>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</si>
  <si>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</si>
  <si>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</si>
  <si>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</si>
  <si>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</si>
  <si>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6. The ID has been removed from contract tiles to anonymise the identity of the person involved in the contract</t>
  </si>
  <si>
    <t>Leaving Care Placement 578336</t>
  </si>
  <si>
    <t>IFA PLACEMENT 577570</t>
  </si>
  <si>
    <t>IFA PLACEMENT 442112</t>
  </si>
  <si>
    <t>Residential Placement 578308</t>
  </si>
  <si>
    <t>Residential Placement 552618</t>
  </si>
  <si>
    <t>IFA Placement 578498</t>
  </si>
  <si>
    <t>IFA Placement 548170</t>
  </si>
  <si>
    <t>IFA Placement - 548170</t>
  </si>
  <si>
    <t>Residential Placement 432393</t>
  </si>
  <si>
    <t>Leaving Care Placement 578415</t>
  </si>
  <si>
    <t>IFA PLACEMENT 413866</t>
  </si>
  <si>
    <t>IFA PLACEMENT - 402721</t>
  </si>
  <si>
    <t>IFA Placement - 572789</t>
  </si>
  <si>
    <t>Leaving Care Placement - 569376</t>
  </si>
  <si>
    <t>RESIDENTIAL PLACEMENT - 558881</t>
  </si>
  <si>
    <t>Residential Placement - 551130</t>
  </si>
  <si>
    <t>R3 Specialist Residential Care 576833</t>
  </si>
  <si>
    <t>Leaving Care Placement 572811</t>
  </si>
  <si>
    <t>LEAVING CARE PLACEMENT 574030</t>
  </si>
  <si>
    <t>RESIDENTIAL PLACEMENT 575661</t>
  </si>
  <si>
    <t>LEAVING CARE - 567541</t>
  </si>
  <si>
    <t>RESIDENTIAL PLACEMENT - 548872</t>
  </si>
  <si>
    <t>Leaving Care Placement - 466763</t>
  </si>
  <si>
    <t>R3 Specialist Residential Care 577067</t>
  </si>
  <si>
    <t>IFA PLACEMENT 564382</t>
  </si>
  <si>
    <t>Residential Placement - 512267</t>
  </si>
  <si>
    <t>Long Term Residential 576823</t>
  </si>
  <si>
    <t>LEAVING CARE PLACEMENT - 502386</t>
  </si>
  <si>
    <t>IFA Placement - 571114</t>
  </si>
  <si>
    <t>Residential Placement 577959</t>
  </si>
  <si>
    <t>Leaving Care Placement - 567178</t>
  </si>
  <si>
    <t>IFA Placement 577969</t>
  </si>
  <si>
    <t>IFA Placement 446225</t>
  </si>
  <si>
    <t>IFA Placement - 403465</t>
  </si>
  <si>
    <t>IFA Placement - 515750</t>
  </si>
  <si>
    <t>IFA Placement 566856</t>
  </si>
  <si>
    <t>Residential Placement 446409</t>
  </si>
  <si>
    <t>IFA Placement - 476729</t>
  </si>
  <si>
    <t>LEAVING CARE PLACEMENT - 549625</t>
  </si>
  <si>
    <t>Residential Placement 577888</t>
  </si>
  <si>
    <t>IFA PLACEMENT - 405325</t>
  </si>
  <si>
    <t>Family Assessment - 437276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</si>
</sst>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5" formatCode="&quot;£&quot;#,##0"/>
  </numFmts>
  <fonts count="10">
    <font>
      <sz val="11"/>
      <name val="Calibri"/>
    </font>
    <font>
      <sz val="11"/>
      <name val="Calibri"/>
      <family val="2"/>
    </font>
    <font>
      <sz val="11"/>
      <name val="Arial"/>
      <family val="2"/>
    </font>
    <font>
      <sz val="11"/>
      <color theme="1"/>
      <name val="Arial"/>
      <family val="2"/>
    </font>
    <font>
      <b/>
      <sz val="11"/>
      <name val="Arial"/>
      <family val="2"/>
    </font>
    <font>
      <sz val="11"/>
      <name val="Calibri"/>
      <family val="2"/>
    </font>
    <font>
      <b/>
      <sz val="11"/>
      <color rgb="FF0070C0"/>
      <name val="Arial"/>
      <family val="2"/>
    </font>
    <font>
      <b/>
      <sz val="11"/>
      <name val="Calibri"/>
      <family val="2"/>
    </font>
    <font>
      <b/>
      <u/>
      <sz val="11"/>
      <name val="Arial"/>
      <family val="2"/>
    </font>
    <font>
      <b/>
      <sz val="11"/>
      <color rgb="FF0070C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5" fillId="0" borderId="0"/>
    <xf numFmtId="0" fontId="1" fillId="0" borderId="0"/>
  </cellStyleXfs>
  <cellXfs count="22">
    <xf numFmtId="0" fontId="0" fillId="0" borderId="0" xfId="0"/>
    <xf numFmtId="0" fontId="4" fillId="0" borderId="1" xfId="2" applyNumberFormat="1" applyFont="1" applyFill="1" applyBorder="1" applyAlignment="1">
      <alignment horizontal="left" readingOrder="1"/>
    </xf>
    <xf numFmtId="0" fontId="4" fillId="0" borderId="1" xfId="3" applyFont="1" applyFill="1" applyBorder="1" applyAlignment="1">
      <alignment horizontal="left" readingOrder="1"/>
    </xf>
    <xf numFmtId="0" fontId="6" fillId="0" borderId="1" xfId="0" applyFont="1" applyBorder="1" applyAlignment="1">
      <alignment horizontal="left" readingOrder="1"/>
    </xf>
    <xf numFmtId="0" fontId="6" fillId="0" borderId="1" xfId="0" quotePrefix="1" applyFont="1" applyBorder="1" applyAlignment="1">
      <alignment horizontal="left" readingOrder="1"/>
    </xf>
    <xf numFmtId="14" fontId="4" fillId="0" borderId="1" xfId="3" applyNumberFormat="1" applyFont="1" applyFill="1" applyBorder="1" applyAlignment="1">
      <alignment horizontal="left" readingOrder="1"/>
    </xf>
    <xf numFmtId="165" fontId="4" fillId="0" borderId="1" xfId="1" applyNumberFormat="1" applyFont="1" applyFill="1" applyBorder="1" applyAlignment="1">
      <alignment horizontal="left" readingOrder="1"/>
    </xf>
    <xf numFmtId="0" fontId="7" fillId="0" borderId="0" xfId="0" applyFont="1" applyAlignment="1">
      <alignment horizontal="left" readingOrder="1"/>
    </xf>
    <xf numFmtId="14" fontId="6" fillId="0" borderId="1" xfId="0" applyNumberFormat="1" applyFont="1" applyBorder="1" applyAlignment="1">
      <alignment horizontal="left" readingOrder="1"/>
    </xf>
    <xf numFmtId="6" fontId="6" fillId="0" borderId="1" xfId="0" applyNumberFormat="1" applyFont="1" applyBorder="1" applyAlignment="1">
      <alignment horizontal="left" readingOrder="1"/>
    </xf>
    <xf numFmtId="49" fontId="6" fillId="0" borderId="1" xfId="0" applyNumberFormat="1" applyFont="1" applyBorder="1" applyAlignment="1">
      <alignment horizontal="left" readingOrder="1"/>
    </xf>
    <xf numFmtId="1" fontId="6" fillId="0" borderId="1" xfId="0" quotePrefix="1" applyNumberFormat="1" applyFont="1" applyBorder="1" applyAlignment="1">
      <alignment horizontal="left" readingOrder="1"/>
    </xf>
    <xf numFmtId="1" fontId="6" fillId="0" borderId="1" xfId="0" applyNumberFormat="1" applyFont="1" applyBorder="1" applyAlignment="1">
      <alignment horizontal="left" readingOrder="1"/>
    </xf>
    <xf numFmtId="49" fontId="6" fillId="0" borderId="1" xfId="0" quotePrefix="1" applyNumberFormat="1" applyFont="1" applyBorder="1" applyAlignment="1">
      <alignment horizontal="left" readingOrder="1"/>
    </xf>
    <xf numFmtId="1" fontId="6" fillId="0" borderId="0" xfId="0" applyNumberFormat="1" applyFont="1" applyBorder="1" applyAlignment="1">
      <alignment horizontal="left" readingOrder="1"/>
    </xf>
    <xf numFmtId="165" fontId="6" fillId="0" borderId="1" xfId="0" applyNumberFormat="1" applyFont="1" applyBorder="1" applyAlignment="1">
      <alignment horizontal="left" readingOrder="1"/>
    </xf>
    <xf numFmtId="0" fontId="0" fillId="0" borderId="0" xfId="0" applyAlignment="1">
      <alignment readingOrder="1"/>
    </xf>
    <xf numFmtId="0" fontId="8" fillId="0" borderId="0" xfId="0" applyFont="1" applyBorder="1" applyAlignment="1">
      <alignment vertical="top" readingOrder="1"/>
    </xf>
    <xf numFmtId="0" fontId="2" fillId="0" borderId="0" xfId="4" applyFont="1" applyBorder="1" applyAlignment="1">
      <alignment vertical="top" readingOrder="1"/>
    </xf>
    <xf numFmtId="0" fontId="2" fillId="0" borderId="0" xfId="4" applyFont="1" applyFill="1" applyBorder="1" applyAlignment="1">
      <alignment vertical="top" readingOrder="1"/>
    </xf>
    <xf numFmtId="0" fontId="9" fillId="0" borderId="0" xfId="0" applyFont="1" applyAlignment="1">
      <alignment readingOrder="1"/>
    </xf>
    <xf numFmtId="0" fontId="7" fillId="0" borderId="0" xfId="0" applyFont="1" applyAlignment="1">
      <alignment readingOrder="1"/>
    </xf>
  </cellXfs>
  <cellStyles count="5">
    <cellStyle name="Comma" xfId="1" builtinId="3"/>
    <cellStyle name="Normal" xfId="0" builtinId="0"/>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tabSelected="1" workbookViewId="0"/>
  </sheetViews>
  <sheetFormatPr defaultRowHeight="15"/>
  <cols>
    <col min="1" max="1" width="20.5703125" style="16" bestFit="1" customWidth="1"/>
    <col min="2" max="2" width="20.28515625" style="16" bestFit="1" customWidth="1"/>
    <col min="3" max="3" width="20.5703125" style="16" bestFit="1" customWidth="1"/>
    <col min="4" max="4" width="85" style="16" bestFit="1" customWidth="1"/>
    <col min="5" max="5" width="42.85546875" style="16" customWidth="1"/>
    <col min="6" max="6" width="255.7109375" style="16" bestFit="1" customWidth="1"/>
    <col min="7" max="8" width="11.28515625" style="16" bestFit="1" customWidth="1"/>
    <col min="9" max="9" width="14" style="16" bestFit="1" customWidth="1"/>
    <col min="10" max="10" width="32.85546875" style="16" bestFit="1" customWidth="1"/>
    <col min="11" max="11" width="31.85546875" style="16" bestFit="1" customWidth="1"/>
    <col min="12" max="12" width="74.7109375" style="16" bestFit="1" customWidth="1"/>
    <col min="13" max="13" width="30.7109375" style="16" bestFit="1" customWidth="1"/>
    <col min="14" max="14" width="12" style="16" bestFit="1" customWidth="1"/>
    <col min="15" max="15" width="117.28515625" style="16" bestFit="1" customWidth="1"/>
    <col min="16" max="16384" width="9.140625" style="16"/>
  </cols>
  <sheetData>
    <row r="1" spans="1:15" s="7" customFormat="1">
      <c r="A1" s="1" t="s">
        <v>286</v>
      </c>
      <c r="B1" s="1" t="s">
        <v>287</v>
      </c>
      <c r="C1" s="1" t="s">
        <v>288</v>
      </c>
      <c r="D1" s="2" t="s">
        <v>289</v>
      </c>
      <c r="E1" s="2" t="s">
        <v>290</v>
      </c>
      <c r="F1" s="2" t="s">
        <v>291</v>
      </c>
      <c r="G1" s="5" t="s">
        <v>110</v>
      </c>
      <c r="H1" s="5" t="s">
        <v>111</v>
      </c>
      <c r="I1" s="5" t="s">
        <v>112</v>
      </c>
      <c r="J1" s="6" t="s">
        <v>292</v>
      </c>
      <c r="K1" s="2" t="s">
        <v>293</v>
      </c>
      <c r="L1" s="2" t="s">
        <v>294</v>
      </c>
      <c r="M1" s="2" t="s">
        <v>295</v>
      </c>
      <c r="N1" s="2" t="s">
        <v>296</v>
      </c>
      <c r="O1" s="2" t="s">
        <v>297</v>
      </c>
    </row>
    <row r="2" spans="1:15">
      <c r="A2" s="3" t="s">
        <v>298</v>
      </c>
      <c r="B2" s="3" t="s">
        <v>299</v>
      </c>
      <c r="C2" s="10" t="s">
        <v>281</v>
      </c>
      <c r="D2" s="10" t="s">
        <v>14</v>
      </c>
      <c r="E2" s="3" t="s">
        <v>2</v>
      </c>
      <c r="F2" s="10" t="s">
        <v>14</v>
      </c>
      <c r="G2" s="8">
        <v>43320</v>
      </c>
      <c r="H2" s="8">
        <v>45145</v>
      </c>
      <c r="I2" s="8">
        <v>44964</v>
      </c>
      <c r="J2" s="15">
        <v>250000</v>
      </c>
      <c r="K2" s="3" t="s">
        <v>300</v>
      </c>
      <c r="L2" s="10" t="s">
        <v>282</v>
      </c>
      <c r="M2" s="4" t="s">
        <v>343</v>
      </c>
      <c r="N2" s="3" t="s">
        <v>87</v>
      </c>
      <c r="O2" s="3" t="s">
        <v>5</v>
      </c>
    </row>
    <row r="3" spans="1:15">
      <c r="A3" s="3" t="s">
        <v>298</v>
      </c>
      <c r="B3" s="3" t="s">
        <v>299</v>
      </c>
      <c r="C3" s="3" t="s">
        <v>84</v>
      </c>
      <c r="D3" s="3" t="s">
        <v>85</v>
      </c>
      <c r="E3" s="3" t="s">
        <v>0</v>
      </c>
      <c r="F3" s="3" t="s">
        <v>86</v>
      </c>
      <c r="G3" s="8">
        <v>44088</v>
      </c>
      <c r="H3" s="8">
        <v>44148</v>
      </c>
      <c r="I3" s="8">
        <v>44141</v>
      </c>
      <c r="J3" s="9">
        <v>13150</v>
      </c>
      <c r="K3" s="3" t="s">
        <v>300</v>
      </c>
      <c r="L3" s="3" t="s">
        <v>114</v>
      </c>
      <c r="M3" s="3" t="s">
        <v>90</v>
      </c>
      <c r="N3" s="3" t="s">
        <v>87</v>
      </c>
      <c r="O3" s="3" t="s">
        <v>1</v>
      </c>
    </row>
    <row r="4" spans="1:15">
      <c r="A4" s="3" t="s">
        <v>298</v>
      </c>
      <c r="B4" s="3" t="s">
        <v>299</v>
      </c>
      <c r="C4" s="3" t="s">
        <v>55</v>
      </c>
      <c r="D4" s="3" t="s">
        <v>56</v>
      </c>
      <c r="E4" s="3" t="s">
        <v>0</v>
      </c>
      <c r="F4" s="3" t="s">
        <v>57</v>
      </c>
      <c r="G4" s="8">
        <v>44063</v>
      </c>
      <c r="H4" s="8">
        <v>44120</v>
      </c>
      <c r="I4" s="8">
        <v>44085</v>
      </c>
      <c r="J4" s="9">
        <v>6490</v>
      </c>
      <c r="K4" s="3" t="s">
        <v>300</v>
      </c>
      <c r="L4" s="3" t="s">
        <v>114</v>
      </c>
      <c r="M4" s="3" t="s">
        <v>90</v>
      </c>
      <c r="N4" s="3" t="s">
        <v>87</v>
      </c>
      <c r="O4" s="3" t="s">
        <v>1</v>
      </c>
    </row>
    <row r="5" spans="1:15">
      <c r="A5" s="3" t="s">
        <v>298</v>
      </c>
      <c r="B5" s="3" t="s">
        <v>299</v>
      </c>
      <c r="C5" s="10" t="s">
        <v>230</v>
      </c>
      <c r="D5" s="10" t="s">
        <v>373</v>
      </c>
      <c r="E5" s="3" t="s">
        <v>154</v>
      </c>
      <c r="F5" s="12" t="s">
        <v>373</v>
      </c>
      <c r="G5" s="8">
        <v>44025</v>
      </c>
      <c r="H5" s="8">
        <v>44440</v>
      </c>
      <c r="I5" s="8">
        <v>44256</v>
      </c>
      <c r="J5" s="15">
        <v>60000</v>
      </c>
      <c r="K5" s="3" t="s">
        <v>300</v>
      </c>
      <c r="L5" s="10" t="s">
        <v>231</v>
      </c>
      <c r="M5" s="3">
        <v>10893115</v>
      </c>
      <c r="N5" s="3" t="s">
        <v>87</v>
      </c>
      <c r="O5" s="3" t="s">
        <v>3</v>
      </c>
    </row>
    <row r="6" spans="1:15">
      <c r="A6" s="3" t="s">
        <v>298</v>
      </c>
      <c r="B6" s="3" t="s">
        <v>299</v>
      </c>
      <c r="C6" s="10" t="s">
        <v>269</v>
      </c>
      <c r="D6" s="10" t="s">
        <v>258</v>
      </c>
      <c r="E6" s="3" t="s">
        <v>322</v>
      </c>
      <c r="F6" s="10" t="s">
        <v>361</v>
      </c>
      <c r="G6" s="8">
        <v>42909</v>
      </c>
      <c r="H6" s="8">
        <v>44004</v>
      </c>
      <c r="I6" s="8"/>
      <c r="J6" s="15">
        <f>2000000/9</f>
        <v>222222.22222222222</v>
      </c>
      <c r="K6" s="3" t="s">
        <v>300</v>
      </c>
      <c r="L6" s="10" t="s">
        <v>147</v>
      </c>
      <c r="M6" s="4" t="s">
        <v>363</v>
      </c>
      <c r="N6" s="3" t="s">
        <v>302</v>
      </c>
      <c r="O6" s="3" t="s">
        <v>5</v>
      </c>
    </row>
    <row r="7" spans="1:15">
      <c r="A7" s="3" t="s">
        <v>298</v>
      </c>
      <c r="B7" s="3" t="s">
        <v>299</v>
      </c>
      <c r="C7" s="10" t="s">
        <v>279</v>
      </c>
      <c r="D7" s="10" t="s">
        <v>14</v>
      </c>
      <c r="E7" s="3" t="s">
        <v>2</v>
      </c>
      <c r="F7" s="10" t="s">
        <v>14</v>
      </c>
      <c r="G7" s="8">
        <v>43320</v>
      </c>
      <c r="H7" s="8">
        <v>45145</v>
      </c>
      <c r="I7" s="8">
        <v>44964</v>
      </c>
      <c r="J7" s="15">
        <v>250000</v>
      </c>
      <c r="K7" s="3" t="s">
        <v>300</v>
      </c>
      <c r="L7" s="10" t="s">
        <v>141</v>
      </c>
      <c r="M7" s="3" t="s">
        <v>102</v>
      </c>
      <c r="N7" s="3" t="s">
        <v>324</v>
      </c>
      <c r="O7" s="3" t="s">
        <v>3</v>
      </c>
    </row>
    <row r="8" spans="1:15">
      <c r="A8" s="3" t="s">
        <v>298</v>
      </c>
      <c r="B8" s="3" t="s">
        <v>299</v>
      </c>
      <c r="C8" s="10" t="s">
        <v>227</v>
      </c>
      <c r="D8" s="10" t="s">
        <v>374</v>
      </c>
      <c r="E8" s="3" t="s">
        <v>229</v>
      </c>
      <c r="F8" s="12" t="s">
        <v>374</v>
      </c>
      <c r="G8" s="8">
        <v>43819</v>
      </c>
      <c r="H8" s="8">
        <v>49010</v>
      </c>
      <c r="I8" s="3"/>
      <c r="J8" s="15">
        <v>664164</v>
      </c>
      <c r="K8" s="3" t="s">
        <v>300</v>
      </c>
      <c r="L8" s="10" t="s">
        <v>228</v>
      </c>
      <c r="M8" s="4" t="s">
        <v>344</v>
      </c>
      <c r="N8" s="3" t="s">
        <v>87</v>
      </c>
      <c r="O8" s="3" t="s">
        <v>1</v>
      </c>
    </row>
    <row r="9" spans="1:15">
      <c r="A9" s="3" t="s">
        <v>298</v>
      </c>
      <c r="B9" s="3" t="s">
        <v>299</v>
      </c>
      <c r="C9" s="3" t="s">
        <v>64</v>
      </c>
      <c r="D9" s="3" t="s">
        <v>65</v>
      </c>
      <c r="E9" s="3" t="s">
        <v>0</v>
      </c>
      <c r="F9" s="3" t="s">
        <v>66</v>
      </c>
      <c r="G9" s="8">
        <v>44053</v>
      </c>
      <c r="H9" s="8">
        <v>44237</v>
      </c>
      <c r="I9" s="8">
        <v>44145</v>
      </c>
      <c r="J9" s="9">
        <v>20830</v>
      </c>
      <c r="K9" s="3" t="s">
        <v>300</v>
      </c>
      <c r="L9" s="3" t="s">
        <v>337</v>
      </c>
      <c r="M9" s="3" t="s">
        <v>97</v>
      </c>
      <c r="N9" s="3" t="s">
        <v>87</v>
      </c>
      <c r="O9" s="3" t="s">
        <v>1</v>
      </c>
    </row>
    <row r="10" spans="1:15">
      <c r="A10" s="3" t="s">
        <v>298</v>
      </c>
      <c r="B10" s="3" t="s">
        <v>299</v>
      </c>
      <c r="C10" s="10" t="s">
        <v>260</v>
      </c>
      <c r="D10" s="10" t="s">
        <v>258</v>
      </c>
      <c r="E10" s="3" t="s">
        <v>322</v>
      </c>
      <c r="F10" s="10" t="s">
        <v>361</v>
      </c>
      <c r="G10" s="8">
        <v>42909</v>
      </c>
      <c r="H10" s="8">
        <v>44004</v>
      </c>
      <c r="I10" s="3"/>
      <c r="J10" s="15">
        <f>2000000/9</f>
        <v>222222.22222222222</v>
      </c>
      <c r="K10" s="3" t="s">
        <v>300</v>
      </c>
      <c r="L10" s="10" t="s">
        <v>119</v>
      </c>
      <c r="M10" s="3" t="s">
        <v>345</v>
      </c>
      <c r="N10" s="3" t="s">
        <v>302</v>
      </c>
      <c r="O10" s="3" t="s">
        <v>5</v>
      </c>
    </row>
    <row r="11" spans="1:15">
      <c r="A11" s="3" t="s">
        <v>298</v>
      </c>
      <c r="B11" s="3" t="s">
        <v>299</v>
      </c>
      <c r="C11" s="10" t="s">
        <v>265</v>
      </c>
      <c r="D11" s="10" t="s">
        <v>258</v>
      </c>
      <c r="E11" s="3" t="s">
        <v>322</v>
      </c>
      <c r="F11" s="10" t="s">
        <v>361</v>
      </c>
      <c r="G11" s="8">
        <v>42909</v>
      </c>
      <c r="H11" s="8">
        <v>44004</v>
      </c>
      <c r="I11" s="3"/>
      <c r="J11" s="15">
        <f>2000000/9</f>
        <v>222222.22222222222</v>
      </c>
      <c r="K11" s="3" t="s">
        <v>300</v>
      </c>
      <c r="L11" s="10" t="s">
        <v>266</v>
      </c>
      <c r="M11" s="3" t="s">
        <v>346</v>
      </c>
      <c r="N11" s="3" t="s">
        <v>302</v>
      </c>
      <c r="O11" s="3" t="s">
        <v>5</v>
      </c>
    </row>
    <row r="12" spans="1:15">
      <c r="A12" s="3" t="s">
        <v>298</v>
      </c>
      <c r="B12" s="3" t="s">
        <v>299</v>
      </c>
      <c r="C12" s="10" t="s">
        <v>261</v>
      </c>
      <c r="D12" s="10" t="s">
        <v>258</v>
      </c>
      <c r="E12" s="3" t="s">
        <v>322</v>
      </c>
      <c r="F12" s="10" t="s">
        <v>117</v>
      </c>
      <c r="G12" s="8">
        <v>42909</v>
      </c>
      <c r="H12" s="8">
        <v>44004</v>
      </c>
      <c r="I12" s="3"/>
      <c r="J12" s="15">
        <f>2000000/9</f>
        <v>222222.22222222222</v>
      </c>
      <c r="K12" s="3" t="s">
        <v>300</v>
      </c>
      <c r="L12" s="10" t="s">
        <v>347</v>
      </c>
      <c r="M12" s="3" t="s">
        <v>348</v>
      </c>
      <c r="N12" s="3" t="s">
        <v>302</v>
      </c>
      <c r="O12" s="3" t="s">
        <v>5</v>
      </c>
    </row>
    <row r="13" spans="1:15">
      <c r="A13" s="3" t="s">
        <v>298</v>
      </c>
      <c r="B13" s="3" t="s">
        <v>299</v>
      </c>
      <c r="C13" s="10" t="s">
        <v>186</v>
      </c>
      <c r="D13" s="10" t="s">
        <v>375</v>
      </c>
      <c r="E13" s="10" t="s">
        <v>229</v>
      </c>
      <c r="F13" s="12" t="s">
        <v>375</v>
      </c>
      <c r="G13" s="8">
        <v>43766</v>
      </c>
      <c r="H13" s="8">
        <v>43909</v>
      </c>
      <c r="I13" s="3"/>
      <c r="J13" s="15">
        <v>16200</v>
      </c>
      <c r="K13" s="3" t="s">
        <v>300</v>
      </c>
      <c r="L13" s="10" t="s">
        <v>145</v>
      </c>
      <c r="M13" s="4" t="s">
        <v>301</v>
      </c>
      <c r="N13" s="3" t="s">
        <v>87</v>
      </c>
      <c r="O13" s="3" t="s">
        <v>5</v>
      </c>
    </row>
    <row r="14" spans="1:15">
      <c r="A14" s="3" t="s">
        <v>298</v>
      </c>
      <c r="B14" s="3" t="s">
        <v>299</v>
      </c>
      <c r="C14" s="10" t="s">
        <v>232</v>
      </c>
      <c r="D14" s="10" t="s">
        <v>376</v>
      </c>
      <c r="E14" s="10" t="s">
        <v>154</v>
      </c>
      <c r="F14" s="12" t="s">
        <v>376</v>
      </c>
      <c r="G14" s="8">
        <v>43984</v>
      </c>
      <c r="H14" s="8">
        <v>44348</v>
      </c>
      <c r="I14" s="3"/>
      <c r="J14" s="15">
        <v>250000</v>
      </c>
      <c r="K14" s="3" t="s">
        <v>300</v>
      </c>
      <c r="L14" s="10" t="s">
        <v>233</v>
      </c>
      <c r="M14" s="3">
        <v>10760599</v>
      </c>
      <c r="N14" s="3" t="s">
        <v>87</v>
      </c>
      <c r="O14" s="3" t="s">
        <v>5</v>
      </c>
    </row>
    <row r="15" spans="1:15">
      <c r="A15" s="3" t="s">
        <v>298</v>
      </c>
      <c r="B15" s="3" t="s">
        <v>299</v>
      </c>
      <c r="C15" s="10" t="s">
        <v>207</v>
      </c>
      <c r="D15" s="10" t="s">
        <v>377</v>
      </c>
      <c r="E15" s="10" t="s">
        <v>229</v>
      </c>
      <c r="F15" s="12" t="s">
        <v>377</v>
      </c>
      <c r="G15" s="8">
        <v>43136</v>
      </c>
      <c r="H15" s="8">
        <v>44029</v>
      </c>
      <c r="I15" s="3"/>
      <c r="J15" s="15">
        <v>343000</v>
      </c>
      <c r="K15" s="3" t="s">
        <v>300</v>
      </c>
      <c r="L15" s="10" t="s">
        <v>134</v>
      </c>
      <c r="M15" s="3" t="s">
        <v>331</v>
      </c>
      <c r="N15" s="3" t="s">
        <v>302</v>
      </c>
      <c r="O15" s="3" t="s">
        <v>5</v>
      </c>
    </row>
    <row r="16" spans="1:15">
      <c r="A16" s="3" t="s">
        <v>298</v>
      </c>
      <c r="B16" s="3" t="s">
        <v>299</v>
      </c>
      <c r="C16" s="10" t="s">
        <v>206</v>
      </c>
      <c r="D16" s="10" t="s">
        <v>377</v>
      </c>
      <c r="E16" s="10" t="s">
        <v>229</v>
      </c>
      <c r="F16" s="12" t="s">
        <v>377</v>
      </c>
      <c r="G16" s="8">
        <v>43922</v>
      </c>
      <c r="H16" s="8">
        <v>44880</v>
      </c>
      <c r="I16" s="3"/>
      <c r="J16" s="15">
        <v>445780</v>
      </c>
      <c r="K16" s="3" t="s">
        <v>300</v>
      </c>
      <c r="L16" s="10" t="s">
        <v>134</v>
      </c>
      <c r="M16" s="13" t="s">
        <v>331</v>
      </c>
      <c r="N16" s="3" t="s">
        <v>302</v>
      </c>
      <c r="O16" s="3" t="s">
        <v>5</v>
      </c>
    </row>
    <row r="17" spans="1:15">
      <c r="A17" s="3" t="s">
        <v>298</v>
      </c>
      <c r="B17" s="3" t="s">
        <v>299</v>
      </c>
      <c r="C17" s="10" t="s">
        <v>276</v>
      </c>
      <c r="D17" s="10" t="s">
        <v>14</v>
      </c>
      <c r="E17" s="3" t="s">
        <v>2</v>
      </c>
      <c r="F17" s="10" t="s">
        <v>14</v>
      </c>
      <c r="G17" s="8">
        <v>43320</v>
      </c>
      <c r="H17" s="8">
        <v>45145</v>
      </c>
      <c r="I17" s="8">
        <v>44964</v>
      </c>
      <c r="J17" s="15">
        <v>250000</v>
      </c>
      <c r="K17" s="3" t="s">
        <v>300</v>
      </c>
      <c r="L17" s="10" t="s">
        <v>277</v>
      </c>
      <c r="M17" s="4" t="s">
        <v>349</v>
      </c>
      <c r="N17" s="3" t="s">
        <v>87</v>
      </c>
      <c r="O17" s="3" t="s">
        <v>5</v>
      </c>
    </row>
    <row r="18" spans="1:15">
      <c r="A18" s="3" t="s">
        <v>298</v>
      </c>
      <c r="B18" s="3" t="s">
        <v>299</v>
      </c>
      <c r="C18" s="3" t="s">
        <v>70</v>
      </c>
      <c r="D18" s="3" t="s">
        <v>71</v>
      </c>
      <c r="E18" s="3" t="s">
        <v>154</v>
      </c>
      <c r="F18" s="10" t="s">
        <v>225</v>
      </c>
      <c r="G18" s="8">
        <v>44105</v>
      </c>
      <c r="H18" s="8">
        <v>44286</v>
      </c>
      <c r="I18" s="8">
        <v>43921</v>
      </c>
      <c r="J18" s="9">
        <v>207950.65</v>
      </c>
      <c r="K18" s="3" t="s">
        <v>300</v>
      </c>
      <c r="L18" s="3" t="s">
        <v>226</v>
      </c>
      <c r="M18" s="3" t="s">
        <v>104</v>
      </c>
      <c r="N18" s="3" t="s">
        <v>87</v>
      </c>
      <c r="O18" s="3" t="s">
        <v>10</v>
      </c>
    </row>
    <row r="19" spans="1:15">
      <c r="A19" s="3" t="s">
        <v>298</v>
      </c>
      <c r="B19" s="3" t="s">
        <v>299</v>
      </c>
      <c r="C19" s="10" t="s">
        <v>168</v>
      </c>
      <c r="D19" s="10" t="s">
        <v>165</v>
      </c>
      <c r="E19" s="3" t="s">
        <v>322</v>
      </c>
      <c r="F19" s="10" t="s">
        <v>167</v>
      </c>
      <c r="G19" s="8">
        <v>43486</v>
      </c>
      <c r="H19" s="8">
        <v>45036</v>
      </c>
      <c r="I19" s="3"/>
      <c r="J19" s="15">
        <f>3000000/2</f>
        <v>1500000</v>
      </c>
      <c r="K19" s="3" t="s">
        <v>300</v>
      </c>
      <c r="L19" s="10" t="s">
        <v>169</v>
      </c>
      <c r="M19" s="4" t="s">
        <v>365</v>
      </c>
      <c r="N19" s="3" t="s">
        <v>87</v>
      </c>
      <c r="O19" s="3" t="s">
        <v>5</v>
      </c>
    </row>
    <row r="20" spans="1:15">
      <c r="A20" s="3" t="s">
        <v>298</v>
      </c>
      <c r="B20" s="3" t="s">
        <v>299</v>
      </c>
      <c r="C20" s="10" t="s">
        <v>249</v>
      </c>
      <c r="D20" s="10" t="s">
        <v>378</v>
      </c>
      <c r="E20" s="3" t="s">
        <v>229</v>
      </c>
      <c r="F20" s="12" t="s">
        <v>378</v>
      </c>
      <c r="G20" s="8">
        <v>44040</v>
      </c>
      <c r="H20" s="8">
        <v>45890</v>
      </c>
      <c r="I20" s="3"/>
      <c r="J20" s="15">
        <v>317200</v>
      </c>
      <c r="K20" s="3" t="s">
        <v>300</v>
      </c>
      <c r="L20" s="10" t="s">
        <v>250</v>
      </c>
      <c r="M20" s="3">
        <v>10024203</v>
      </c>
      <c r="N20" s="3" t="s">
        <v>87</v>
      </c>
      <c r="O20" s="3" t="s">
        <v>5</v>
      </c>
    </row>
    <row r="21" spans="1:15">
      <c r="A21" s="3" t="s">
        <v>298</v>
      </c>
      <c r="B21" s="3" t="s">
        <v>299</v>
      </c>
      <c r="C21" s="10" t="s">
        <v>278</v>
      </c>
      <c r="D21" s="10" t="s">
        <v>14</v>
      </c>
      <c r="E21" s="3" t="s">
        <v>2</v>
      </c>
      <c r="F21" s="10" t="s">
        <v>14</v>
      </c>
      <c r="G21" s="8">
        <v>43320</v>
      </c>
      <c r="H21" s="8">
        <v>45145</v>
      </c>
      <c r="I21" s="8">
        <v>44964</v>
      </c>
      <c r="J21" s="15">
        <v>250000</v>
      </c>
      <c r="K21" s="3" t="s">
        <v>300</v>
      </c>
      <c r="L21" s="10" t="s">
        <v>153</v>
      </c>
      <c r="M21" s="3" t="s">
        <v>91</v>
      </c>
      <c r="N21" s="3" t="s">
        <v>302</v>
      </c>
      <c r="O21" s="3" t="s">
        <v>3</v>
      </c>
    </row>
    <row r="22" spans="1:15">
      <c r="A22" s="3" t="s">
        <v>298</v>
      </c>
      <c r="B22" s="3" t="s">
        <v>299</v>
      </c>
      <c r="C22" s="10" t="s">
        <v>201</v>
      </c>
      <c r="D22" s="10" t="s">
        <v>380</v>
      </c>
      <c r="E22" s="3" t="s">
        <v>229</v>
      </c>
      <c r="F22" s="12" t="s">
        <v>380</v>
      </c>
      <c r="G22" s="8">
        <v>44014</v>
      </c>
      <c r="H22" s="8">
        <v>44378</v>
      </c>
      <c r="I22" s="3" t="s">
        <v>334</v>
      </c>
      <c r="J22" s="15">
        <v>66404</v>
      </c>
      <c r="K22" s="3" t="s">
        <v>300</v>
      </c>
      <c r="L22" s="10" t="s">
        <v>132</v>
      </c>
      <c r="M22" s="3" t="s">
        <v>312</v>
      </c>
      <c r="N22" s="3" t="s">
        <v>87</v>
      </c>
      <c r="O22" s="3" t="s">
        <v>5</v>
      </c>
    </row>
    <row r="23" spans="1:15">
      <c r="A23" s="3" t="s">
        <v>298</v>
      </c>
      <c r="B23" s="3" t="s">
        <v>299</v>
      </c>
      <c r="C23" s="10" t="s">
        <v>202</v>
      </c>
      <c r="D23" s="10" t="s">
        <v>380</v>
      </c>
      <c r="E23" s="3" t="s">
        <v>229</v>
      </c>
      <c r="F23" s="12" t="s">
        <v>380</v>
      </c>
      <c r="G23" s="8">
        <v>44014</v>
      </c>
      <c r="H23" s="8">
        <v>44041</v>
      </c>
      <c r="I23" s="3" t="s">
        <v>334</v>
      </c>
      <c r="J23" s="15">
        <v>5000</v>
      </c>
      <c r="K23" s="3" t="s">
        <v>300</v>
      </c>
      <c r="L23" s="10" t="s">
        <v>132</v>
      </c>
      <c r="M23" s="3" t="s">
        <v>312</v>
      </c>
      <c r="N23" s="3" t="s">
        <v>87</v>
      </c>
      <c r="O23" s="3" t="s">
        <v>5</v>
      </c>
    </row>
    <row r="24" spans="1:15">
      <c r="A24" s="3" t="s">
        <v>298</v>
      </c>
      <c r="B24" s="3" t="s">
        <v>299</v>
      </c>
      <c r="C24" s="10" t="s">
        <v>200</v>
      </c>
      <c r="D24" s="10" t="s">
        <v>380</v>
      </c>
      <c r="E24" s="3" t="s">
        <v>229</v>
      </c>
      <c r="F24" s="12" t="s">
        <v>380</v>
      </c>
      <c r="G24" s="8">
        <v>44046</v>
      </c>
      <c r="H24" s="8">
        <v>45739</v>
      </c>
      <c r="I24" s="3" t="s">
        <v>334</v>
      </c>
      <c r="J24" s="15">
        <v>739200</v>
      </c>
      <c r="K24" s="3" t="s">
        <v>300</v>
      </c>
      <c r="L24" s="10" t="s">
        <v>132</v>
      </c>
      <c r="M24" s="3" t="s">
        <v>312</v>
      </c>
      <c r="N24" s="3" t="s">
        <v>87</v>
      </c>
      <c r="O24" s="3" t="s">
        <v>5</v>
      </c>
    </row>
    <row r="25" spans="1:15">
      <c r="A25" s="3" t="s">
        <v>298</v>
      </c>
      <c r="B25" s="3" t="s">
        <v>299</v>
      </c>
      <c r="C25" s="10" t="s">
        <v>252</v>
      </c>
      <c r="D25" s="10" t="s">
        <v>379</v>
      </c>
      <c r="E25" s="3" t="s">
        <v>229</v>
      </c>
      <c r="F25" s="12" t="s">
        <v>379</v>
      </c>
      <c r="G25" s="8">
        <v>44083</v>
      </c>
      <c r="H25" s="8">
        <v>44447</v>
      </c>
      <c r="I25" s="3" t="s">
        <v>334</v>
      </c>
      <c r="J25" s="15">
        <v>42000</v>
      </c>
      <c r="K25" s="3" t="s">
        <v>300</v>
      </c>
      <c r="L25" s="10" t="s">
        <v>132</v>
      </c>
      <c r="M25" s="3" t="s">
        <v>312</v>
      </c>
      <c r="N25" s="3" t="s">
        <v>87</v>
      </c>
      <c r="O25" s="3" t="s">
        <v>5</v>
      </c>
    </row>
    <row r="26" spans="1:15">
      <c r="A26" s="3" t="s">
        <v>298</v>
      </c>
      <c r="B26" s="3" t="s">
        <v>299</v>
      </c>
      <c r="C26" s="10" t="s">
        <v>253</v>
      </c>
      <c r="D26" s="10" t="s">
        <v>379</v>
      </c>
      <c r="E26" s="3" t="s">
        <v>229</v>
      </c>
      <c r="F26" s="12" t="s">
        <v>379</v>
      </c>
      <c r="G26" s="8">
        <v>44083</v>
      </c>
      <c r="H26" s="8">
        <v>44447</v>
      </c>
      <c r="I26" s="3" t="s">
        <v>334</v>
      </c>
      <c r="J26" s="15">
        <v>42000</v>
      </c>
      <c r="K26" s="3" t="s">
        <v>300</v>
      </c>
      <c r="L26" s="10" t="s">
        <v>132</v>
      </c>
      <c r="M26" s="3" t="s">
        <v>312</v>
      </c>
      <c r="N26" s="3" t="s">
        <v>87</v>
      </c>
      <c r="O26" s="3" t="s">
        <v>5</v>
      </c>
    </row>
    <row r="27" spans="1:15">
      <c r="A27" s="3" t="s">
        <v>298</v>
      </c>
      <c r="B27" s="3" t="s">
        <v>299</v>
      </c>
      <c r="C27" s="3" t="s">
        <v>41</v>
      </c>
      <c r="D27" s="3" t="s">
        <v>42</v>
      </c>
      <c r="E27" s="3" t="s">
        <v>0</v>
      </c>
      <c r="F27" s="3" t="s">
        <v>42</v>
      </c>
      <c r="G27" s="8">
        <v>44022</v>
      </c>
      <c r="H27" s="8">
        <v>44571</v>
      </c>
      <c r="I27" s="8">
        <v>44136</v>
      </c>
      <c r="J27" s="9">
        <v>764033</v>
      </c>
      <c r="K27" s="3" t="s">
        <v>300</v>
      </c>
      <c r="L27" s="3" t="s">
        <v>338</v>
      </c>
      <c r="M27" s="3" t="s">
        <v>94</v>
      </c>
      <c r="N27" s="3" t="s">
        <v>87</v>
      </c>
      <c r="O27" s="3" t="s">
        <v>43</v>
      </c>
    </row>
    <row r="28" spans="1:15">
      <c r="A28" s="3" t="s">
        <v>298</v>
      </c>
      <c r="B28" s="3" t="s">
        <v>299</v>
      </c>
      <c r="C28" s="3" t="s">
        <v>23</v>
      </c>
      <c r="D28" s="3" t="s">
        <v>13</v>
      </c>
      <c r="E28" s="3" t="s">
        <v>11</v>
      </c>
      <c r="F28" s="3" t="s">
        <v>24</v>
      </c>
      <c r="G28" s="8">
        <v>44075</v>
      </c>
      <c r="H28" s="8">
        <v>44286</v>
      </c>
      <c r="I28" s="8">
        <v>44228</v>
      </c>
      <c r="J28" s="9">
        <v>479200</v>
      </c>
      <c r="K28" s="3" t="s">
        <v>300</v>
      </c>
      <c r="L28" s="10" t="s">
        <v>146</v>
      </c>
      <c r="M28" s="3" t="s">
        <v>101</v>
      </c>
      <c r="N28" s="3" t="s">
        <v>87</v>
      </c>
      <c r="O28" s="3" t="s">
        <v>3</v>
      </c>
    </row>
    <row r="29" spans="1:15">
      <c r="A29" s="3" t="s">
        <v>298</v>
      </c>
      <c r="B29" s="3" t="s">
        <v>299</v>
      </c>
      <c r="C29" s="3" t="s">
        <v>44</v>
      </c>
      <c r="D29" s="3" t="s">
        <v>45</v>
      </c>
      <c r="E29" s="3" t="s">
        <v>0</v>
      </c>
      <c r="F29" s="3" t="s">
        <v>46</v>
      </c>
      <c r="G29" s="8">
        <v>44020</v>
      </c>
      <c r="H29" s="8">
        <v>45845</v>
      </c>
      <c r="I29" s="8">
        <v>45753</v>
      </c>
      <c r="J29" s="9">
        <v>115250.71</v>
      </c>
      <c r="K29" s="3" t="s">
        <v>300</v>
      </c>
      <c r="L29" s="10" t="s">
        <v>164</v>
      </c>
      <c r="M29" s="4" t="s">
        <v>336</v>
      </c>
      <c r="N29" s="3" t="s">
        <v>87</v>
      </c>
      <c r="O29" s="3" t="s">
        <v>36</v>
      </c>
    </row>
    <row r="30" spans="1:15">
      <c r="A30" s="3" t="s">
        <v>298</v>
      </c>
      <c r="B30" s="3" t="s">
        <v>299</v>
      </c>
      <c r="C30" s="10" t="s">
        <v>251</v>
      </c>
      <c r="D30" s="10" t="s">
        <v>381</v>
      </c>
      <c r="E30" s="12" t="s">
        <v>229</v>
      </c>
      <c r="F30" s="12" t="s">
        <v>381</v>
      </c>
      <c r="G30" s="8">
        <v>43983</v>
      </c>
      <c r="H30" s="8">
        <v>44347</v>
      </c>
      <c r="I30" s="3"/>
      <c r="J30" s="15"/>
      <c r="K30" s="3" t="s">
        <v>300</v>
      </c>
      <c r="L30" s="10" t="s">
        <v>135</v>
      </c>
      <c r="M30" s="4" t="s">
        <v>310</v>
      </c>
      <c r="N30" s="3" t="s">
        <v>87</v>
      </c>
      <c r="O30" s="3" t="s">
        <v>5</v>
      </c>
    </row>
    <row r="31" spans="1:15">
      <c r="A31" s="3" t="s">
        <v>298</v>
      </c>
      <c r="B31" s="3" t="s">
        <v>299</v>
      </c>
      <c r="C31" s="10" t="s">
        <v>270</v>
      </c>
      <c r="D31" s="10" t="s">
        <v>258</v>
      </c>
      <c r="E31" s="3" t="s">
        <v>322</v>
      </c>
      <c r="F31" s="10" t="s">
        <v>361</v>
      </c>
      <c r="G31" s="8">
        <v>42909</v>
      </c>
      <c r="H31" s="8">
        <v>44004</v>
      </c>
      <c r="I31" s="3"/>
      <c r="J31" s="15">
        <f>2000000/9</f>
        <v>222222.22222222222</v>
      </c>
      <c r="K31" s="3" t="s">
        <v>300</v>
      </c>
      <c r="L31" s="10" t="s">
        <v>271</v>
      </c>
      <c r="M31" s="3" t="s">
        <v>350</v>
      </c>
      <c r="N31" s="3" t="s">
        <v>302</v>
      </c>
      <c r="O31" s="3" t="s">
        <v>5</v>
      </c>
    </row>
    <row r="32" spans="1:15">
      <c r="A32" s="3" t="s">
        <v>298</v>
      </c>
      <c r="B32" s="3" t="s">
        <v>299</v>
      </c>
      <c r="C32" s="3" t="s">
        <v>67</v>
      </c>
      <c r="D32" s="3" t="s">
        <v>68</v>
      </c>
      <c r="E32" s="3" t="s">
        <v>0</v>
      </c>
      <c r="F32" s="3" t="s">
        <v>69</v>
      </c>
      <c r="G32" s="8">
        <v>43922</v>
      </c>
      <c r="H32" s="8">
        <v>44286</v>
      </c>
      <c r="I32" s="8">
        <v>44197</v>
      </c>
      <c r="J32" s="9">
        <v>42636</v>
      </c>
      <c r="K32" s="3" t="s">
        <v>300</v>
      </c>
      <c r="L32" s="3" t="s">
        <v>176</v>
      </c>
      <c r="M32" s="3" t="s">
        <v>109</v>
      </c>
      <c r="N32" s="3" t="s">
        <v>87</v>
      </c>
      <c r="O32" s="3" t="s">
        <v>1</v>
      </c>
    </row>
    <row r="33" spans="1:15">
      <c r="A33" s="3" t="s">
        <v>298</v>
      </c>
      <c r="B33" s="3" t="s">
        <v>299</v>
      </c>
      <c r="C33" s="10" t="s">
        <v>246</v>
      </c>
      <c r="D33" s="10" t="s">
        <v>382</v>
      </c>
      <c r="E33" s="12" t="s">
        <v>229</v>
      </c>
      <c r="F33" s="12" t="s">
        <v>382</v>
      </c>
      <c r="G33" s="8">
        <v>44001</v>
      </c>
      <c r="H33" s="8">
        <v>44545</v>
      </c>
      <c r="I33" s="3" t="s">
        <v>334</v>
      </c>
      <c r="J33" s="15">
        <v>300000</v>
      </c>
      <c r="K33" s="3" t="s">
        <v>300</v>
      </c>
      <c r="L33" s="10" t="s">
        <v>247</v>
      </c>
      <c r="M33" s="3">
        <v>11704604</v>
      </c>
      <c r="N33" s="3" t="s">
        <v>87</v>
      </c>
      <c r="O33" s="3" t="s">
        <v>5</v>
      </c>
    </row>
    <row r="34" spans="1:15">
      <c r="A34" s="3" t="s">
        <v>298</v>
      </c>
      <c r="B34" s="3" t="s">
        <v>299</v>
      </c>
      <c r="C34" s="10" t="s">
        <v>208</v>
      </c>
      <c r="D34" s="10" t="s">
        <v>383</v>
      </c>
      <c r="E34" s="12" t="s">
        <v>229</v>
      </c>
      <c r="F34" s="12" t="s">
        <v>383</v>
      </c>
      <c r="G34" s="8">
        <v>43952</v>
      </c>
      <c r="H34" s="8">
        <v>44316</v>
      </c>
      <c r="I34" s="3" t="s">
        <v>334</v>
      </c>
      <c r="J34" s="15">
        <v>8620</v>
      </c>
      <c r="K34" s="3" t="s">
        <v>300</v>
      </c>
      <c r="L34" s="10" t="s">
        <v>125</v>
      </c>
      <c r="M34" s="4" t="s">
        <v>314</v>
      </c>
      <c r="N34" s="3" t="s">
        <v>302</v>
      </c>
      <c r="O34" s="3" t="s">
        <v>5</v>
      </c>
    </row>
    <row r="35" spans="1:15">
      <c r="A35" s="3" t="s">
        <v>298</v>
      </c>
      <c r="B35" s="3" t="s">
        <v>299</v>
      </c>
      <c r="C35" s="10" t="s">
        <v>178</v>
      </c>
      <c r="D35" s="10" t="s">
        <v>384</v>
      </c>
      <c r="E35" s="12" t="s">
        <v>229</v>
      </c>
      <c r="F35" s="12" t="s">
        <v>384</v>
      </c>
      <c r="G35" s="8">
        <v>43805</v>
      </c>
      <c r="H35" s="8">
        <v>44074</v>
      </c>
      <c r="I35" s="3"/>
      <c r="J35" s="15">
        <v>5992</v>
      </c>
      <c r="K35" s="3" t="s">
        <v>300</v>
      </c>
      <c r="L35" s="10" t="s">
        <v>131</v>
      </c>
      <c r="M35" s="3" t="s">
        <v>303</v>
      </c>
      <c r="N35" s="3" t="s">
        <v>302</v>
      </c>
      <c r="O35" s="3" t="s">
        <v>5</v>
      </c>
    </row>
    <row r="36" spans="1:15">
      <c r="A36" s="3" t="s">
        <v>298</v>
      </c>
      <c r="B36" s="3" t="s">
        <v>299</v>
      </c>
      <c r="C36" s="10" t="s">
        <v>180</v>
      </c>
      <c r="D36" s="10" t="s">
        <v>384</v>
      </c>
      <c r="E36" s="12" t="s">
        <v>229</v>
      </c>
      <c r="F36" s="12" t="s">
        <v>384</v>
      </c>
      <c r="G36" s="8">
        <v>43805</v>
      </c>
      <c r="H36" s="8">
        <v>43881</v>
      </c>
      <c r="I36" s="3"/>
      <c r="J36" s="15">
        <v>6500</v>
      </c>
      <c r="K36" s="3" t="s">
        <v>300</v>
      </c>
      <c r="L36" s="10" t="s">
        <v>131</v>
      </c>
      <c r="M36" s="3" t="s">
        <v>303</v>
      </c>
      <c r="N36" s="3" t="s">
        <v>302</v>
      </c>
      <c r="O36" s="3" t="s">
        <v>5</v>
      </c>
    </row>
    <row r="37" spans="1:15">
      <c r="A37" s="3" t="s">
        <v>298</v>
      </c>
      <c r="B37" s="3" t="s">
        <v>299</v>
      </c>
      <c r="C37" s="10" t="s">
        <v>177</v>
      </c>
      <c r="D37" s="10" t="s">
        <v>384</v>
      </c>
      <c r="E37" s="12" t="s">
        <v>229</v>
      </c>
      <c r="F37" s="12" t="s">
        <v>384</v>
      </c>
      <c r="G37" s="8">
        <v>43935</v>
      </c>
      <c r="H37" s="8">
        <v>45329</v>
      </c>
      <c r="I37" s="3" t="s">
        <v>334</v>
      </c>
      <c r="J37" s="15">
        <v>157688</v>
      </c>
      <c r="K37" s="3" t="s">
        <v>300</v>
      </c>
      <c r="L37" s="10" t="s">
        <v>131</v>
      </c>
      <c r="M37" s="3" t="s">
        <v>303</v>
      </c>
      <c r="N37" s="3" t="s">
        <v>302</v>
      </c>
      <c r="O37" s="3" t="s">
        <v>5</v>
      </c>
    </row>
    <row r="38" spans="1:15">
      <c r="A38" s="3" t="s">
        <v>298</v>
      </c>
      <c r="B38" s="3" t="s">
        <v>299</v>
      </c>
      <c r="C38" s="10" t="s">
        <v>179</v>
      </c>
      <c r="D38" s="10" t="s">
        <v>384</v>
      </c>
      <c r="E38" s="12" t="s">
        <v>229</v>
      </c>
      <c r="F38" s="12" t="s">
        <v>384</v>
      </c>
      <c r="G38" s="8">
        <v>43994</v>
      </c>
      <c r="H38" s="8">
        <v>44011</v>
      </c>
      <c r="I38" s="3"/>
      <c r="J38" s="15">
        <v>3000</v>
      </c>
      <c r="K38" s="3" t="s">
        <v>300</v>
      </c>
      <c r="L38" s="10" t="s">
        <v>131</v>
      </c>
      <c r="M38" s="3" t="s">
        <v>303</v>
      </c>
      <c r="N38" s="3" t="s">
        <v>302</v>
      </c>
      <c r="O38" s="3" t="s">
        <v>5</v>
      </c>
    </row>
    <row r="39" spans="1:15">
      <c r="A39" s="3" t="s">
        <v>298</v>
      </c>
      <c r="B39" s="3" t="s">
        <v>299</v>
      </c>
      <c r="C39" s="10" t="s">
        <v>181</v>
      </c>
      <c r="D39" s="10" t="s">
        <v>384</v>
      </c>
      <c r="E39" s="12" t="s">
        <v>229</v>
      </c>
      <c r="F39" s="12" t="s">
        <v>384</v>
      </c>
      <c r="G39" s="8">
        <v>43994</v>
      </c>
      <c r="H39" s="8">
        <v>44045</v>
      </c>
      <c r="I39" s="3"/>
      <c r="J39" s="15">
        <v>6500</v>
      </c>
      <c r="K39" s="3" t="s">
        <v>300</v>
      </c>
      <c r="L39" s="10" t="s">
        <v>131</v>
      </c>
      <c r="M39" s="3" t="s">
        <v>303</v>
      </c>
      <c r="N39" s="3" t="s">
        <v>302</v>
      </c>
      <c r="O39" s="3" t="s">
        <v>5</v>
      </c>
    </row>
    <row r="40" spans="1:15">
      <c r="A40" s="3" t="s">
        <v>298</v>
      </c>
      <c r="B40" s="3" t="s">
        <v>299</v>
      </c>
      <c r="C40" s="10" t="s">
        <v>222</v>
      </c>
      <c r="D40" s="10" t="s">
        <v>385</v>
      </c>
      <c r="E40" s="12" t="s">
        <v>229</v>
      </c>
      <c r="F40" s="12" t="s">
        <v>385</v>
      </c>
      <c r="G40" s="8">
        <v>43935</v>
      </c>
      <c r="H40" s="8">
        <v>44983</v>
      </c>
      <c r="I40" s="3"/>
      <c r="J40" s="15">
        <v>135320</v>
      </c>
      <c r="K40" s="3" t="s">
        <v>300</v>
      </c>
      <c r="L40" s="10" t="s">
        <v>156</v>
      </c>
      <c r="M40" s="3" t="s">
        <v>330</v>
      </c>
      <c r="N40" s="3" t="s">
        <v>302</v>
      </c>
      <c r="O40" s="3" t="s">
        <v>5</v>
      </c>
    </row>
    <row r="41" spans="1:15">
      <c r="A41" s="3" t="s">
        <v>298</v>
      </c>
      <c r="B41" s="3" t="s">
        <v>299</v>
      </c>
      <c r="C41" s="10" t="s">
        <v>259</v>
      </c>
      <c r="D41" s="10" t="s">
        <v>258</v>
      </c>
      <c r="E41" s="3" t="s">
        <v>322</v>
      </c>
      <c r="F41" s="10" t="s">
        <v>361</v>
      </c>
      <c r="G41" s="8">
        <v>42909</v>
      </c>
      <c r="H41" s="8">
        <v>44004</v>
      </c>
      <c r="I41" s="3"/>
      <c r="J41" s="15">
        <f>2000000/9</f>
        <v>222222.22222222222</v>
      </c>
      <c r="K41" s="3" t="s">
        <v>300</v>
      </c>
      <c r="L41" s="10" t="s">
        <v>118</v>
      </c>
      <c r="M41" s="3" t="s">
        <v>351</v>
      </c>
      <c r="N41" s="3" t="s">
        <v>302</v>
      </c>
      <c r="O41" s="3" t="s">
        <v>5</v>
      </c>
    </row>
    <row r="42" spans="1:15">
      <c r="A42" s="3" t="s">
        <v>298</v>
      </c>
      <c r="B42" s="3" t="s">
        <v>299</v>
      </c>
      <c r="C42" s="10" t="s">
        <v>220</v>
      </c>
      <c r="D42" s="10" t="s">
        <v>386</v>
      </c>
      <c r="E42" s="3" t="s">
        <v>229</v>
      </c>
      <c r="F42" s="12" t="s">
        <v>386</v>
      </c>
      <c r="G42" s="8">
        <v>43524</v>
      </c>
      <c r="H42" s="8">
        <v>44019</v>
      </c>
      <c r="I42" s="3"/>
      <c r="J42" s="15">
        <v>180000</v>
      </c>
      <c r="K42" s="3" t="s">
        <v>300</v>
      </c>
      <c r="L42" s="10" t="s">
        <v>157</v>
      </c>
      <c r="M42" s="12" t="s">
        <v>327</v>
      </c>
      <c r="N42" s="3" t="s">
        <v>87</v>
      </c>
      <c r="O42" s="3" t="s">
        <v>5</v>
      </c>
    </row>
    <row r="43" spans="1:15">
      <c r="A43" s="3" t="s">
        <v>298</v>
      </c>
      <c r="B43" s="3" t="s">
        <v>299</v>
      </c>
      <c r="C43" s="10" t="s">
        <v>219</v>
      </c>
      <c r="D43" s="10" t="s">
        <v>386</v>
      </c>
      <c r="E43" s="3" t="s">
        <v>229</v>
      </c>
      <c r="F43" s="12" t="s">
        <v>386</v>
      </c>
      <c r="G43" s="8">
        <v>43956</v>
      </c>
      <c r="H43" s="8">
        <v>44019</v>
      </c>
      <c r="I43" s="3"/>
      <c r="J43" s="15">
        <v>20000</v>
      </c>
      <c r="K43" s="3" t="s">
        <v>300</v>
      </c>
      <c r="L43" s="10" t="s">
        <v>157</v>
      </c>
      <c r="M43" s="12" t="s">
        <v>327</v>
      </c>
      <c r="N43" s="3" t="s">
        <v>87</v>
      </c>
      <c r="O43" s="3" t="s">
        <v>5</v>
      </c>
    </row>
    <row r="44" spans="1:15">
      <c r="A44" s="3" t="s">
        <v>298</v>
      </c>
      <c r="B44" s="3" t="s">
        <v>299</v>
      </c>
      <c r="C44" s="10" t="s">
        <v>209</v>
      </c>
      <c r="D44" s="10" t="s">
        <v>387</v>
      </c>
      <c r="E44" s="3" t="s">
        <v>229</v>
      </c>
      <c r="F44" s="3" t="s">
        <v>12</v>
      </c>
      <c r="G44" s="8">
        <v>43257</v>
      </c>
      <c r="H44" s="8">
        <v>43997</v>
      </c>
      <c r="I44" s="3"/>
      <c r="J44" s="15">
        <v>197600</v>
      </c>
      <c r="K44" s="3" t="s">
        <v>300</v>
      </c>
      <c r="L44" s="10" t="s">
        <v>148</v>
      </c>
      <c r="M44" s="4" t="s">
        <v>320</v>
      </c>
      <c r="N44" s="3" t="s">
        <v>87</v>
      </c>
      <c r="O44" s="3" t="s">
        <v>5</v>
      </c>
    </row>
    <row r="45" spans="1:15">
      <c r="A45" s="3" t="s">
        <v>298</v>
      </c>
      <c r="B45" s="3" t="s">
        <v>299</v>
      </c>
      <c r="C45" s="10" t="s">
        <v>267</v>
      </c>
      <c r="D45" s="10" t="s">
        <v>258</v>
      </c>
      <c r="E45" s="3" t="s">
        <v>322</v>
      </c>
      <c r="F45" s="10" t="s">
        <v>361</v>
      </c>
      <c r="G45" s="8">
        <v>42909</v>
      </c>
      <c r="H45" s="8">
        <v>44004</v>
      </c>
      <c r="I45" s="3"/>
      <c r="J45" s="15">
        <f>2000000/9</f>
        <v>222222.22222222222</v>
      </c>
      <c r="K45" s="3" t="s">
        <v>300</v>
      </c>
      <c r="L45" s="10" t="s">
        <v>268</v>
      </c>
      <c r="M45" s="3">
        <v>11091538</v>
      </c>
      <c r="N45" s="3" t="s">
        <v>302</v>
      </c>
      <c r="O45" s="3" t="s">
        <v>5</v>
      </c>
    </row>
    <row r="46" spans="1:15">
      <c r="A46" s="3" t="s">
        <v>298</v>
      </c>
      <c r="B46" s="3" t="s">
        <v>299</v>
      </c>
      <c r="C46" s="10" t="s">
        <v>205</v>
      </c>
      <c r="D46" s="10" t="s">
        <v>388</v>
      </c>
      <c r="E46" s="3" t="s">
        <v>229</v>
      </c>
      <c r="F46" s="12" t="s">
        <v>388</v>
      </c>
      <c r="G46" s="8">
        <v>43794</v>
      </c>
      <c r="H46" s="8">
        <v>43821</v>
      </c>
      <c r="I46" s="3"/>
      <c r="J46" s="15">
        <v>12000</v>
      </c>
      <c r="K46" s="3" t="s">
        <v>300</v>
      </c>
      <c r="L46" s="10" t="s">
        <v>136</v>
      </c>
      <c r="M46" s="4" t="s">
        <v>321</v>
      </c>
      <c r="N46" s="3" t="s">
        <v>302</v>
      </c>
      <c r="O46" s="3" t="s">
        <v>1</v>
      </c>
    </row>
    <row r="47" spans="1:15">
      <c r="A47" s="3" t="s">
        <v>298</v>
      </c>
      <c r="B47" s="3" t="s">
        <v>299</v>
      </c>
      <c r="C47" s="10" t="s">
        <v>166</v>
      </c>
      <c r="D47" s="10" t="s">
        <v>165</v>
      </c>
      <c r="E47" s="3" t="s">
        <v>322</v>
      </c>
      <c r="F47" s="10" t="s">
        <v>167</v>
      </c>
      <c r="G47" s="8">
        <v>43486</v>
      </c>
      <c r="H47" s="8">
        <v>45036</v>
      </c>
      <c r="I47" s="3"/>
      <c r="J47" s="15">
        <f>3000000/2</f>
        <v>1500000</v>
      </c>
      <c r="K47" s="3" t="s">
        <v>300</v>
      </c>
      <c r="L47" s="10" t="s">
        <v>162</v>
      </c>
      <c r="M47" s="4" t="s">
        <v>335</v>
      </c>
      <c r="N47" s="3" t="s">
        <v>302</v>
      </c>
      <c r="O47" s="3" t="s">
        <v>5</v>
      </c>
    </row>
    <row r="48" spans="1:15">
      <c r="A48" s="3" t="s">
        <v>298</v>
      </c>
      <c r="B48" s="3" t="s">
        <v>299</v>
      </c>
      <c r="C48" s="3" t="s">
        <v>47</v>
      </c>
      <c r="D48" s="3" t="s">
        <v>48</v>
      </c>
      <c r="E48" s="3" t="s">
        <v>0</v>
      </c>
      <c r="F48" s="3" t="s">
        <v>49</v>
      </c>
      <c r="G48" s="8">
        <v>44054</v>
      </c>
      <c r="H48" s="8">
        <v>44418</v>
      </c>
      <c r="I48" s="8">
        <v>44409</v>
      </c>
      <c r="J48" s="9">
        <v>49460</v>
      </c>
      <c r="K48" s="3" t="s">
        <v>300</v>
      </c>
      <c r="L48" s="3" t="s">
        <v>170</v>
      </c>
      <c r="M48" s="3" t="s">
        <v>106</v>
      </c>
      <c r="N48" s="3" t="s">
        <v>87</v>
      </c>
      <c r="O48" s="3" t="s">
        <v>50</v>
      </c>
    </row>
    <row r="49" spans="1:15">
      <c r="A49" s="3" t="s">
        <v>298</v>
      </c>
      <c r="B49" s="3" t="s">
        <v>299</v>
      </c>
      <c r="C49" s="10" t="s">
        <v>244</v>
      </c>
      <c r="D49" s="10" t="s">
        <v>389</v>
      </c>
      <c r="E49" s="3" t="s">
        <v>154</v>
      </c>
      <c r="F49" s="12" t="s">
        <v>389</v>
      </c>
      <c r="G49" s="8">
        <v>43822</v>
      </c>
      <c r="H49" s="8">
        <v>45643</v>
      </c>
      <c r="I49" s="3"/>
      <c r="J49" s="15">
        <v>858480</v>
      </c>
      <c r="K49" s="3" t="s">
        <v>300</v>
      </c>
      <c r="L49" s="10" t="s">
        <v>245</v>
      </c>
      <c r="M49" s="4" t="s">
        <v>352</v>
      </c>
      <c r="N49" s="3" t="s">
        <v>302</v>
      </c>
      <c r="O49" s="3" t="s">
        <v>5</v>
      </c>
    </row>
    <row r="50" spans="1:15">
      <c r="A50" s="3" t="s">
        <v>298</v>
      </c>
      <c r="B50" s="3" t="s">
        <v>299</v>
      </c>
      <c r="C50" s="10" t="s">
        <v>248</v>
      </c>
      <c r="D50" s="10" t="s">
        <v>390</v>
      </c>
      <c r="E50" s="3" t="s">
        <v>229</v>
      </c>
      <c r="F50" s="12" t="s">
        <v>390</v>
      </c>
      <c r="G50" s="8">
        <v>43964</v>
      </c>
      <c r="H50" s="8">
        <v>43975</v>
      </c>
      <c r="I50" s="3"/>
      <c r="J50" s="15">
        <v>1000</v>
      </c>
      <c r="K50" s="3" t="s">
        <v>300</v>
      </c>
      <c r="L50" s="10" t="s">
        <v>161</v>
      </c>
      <c r="M50" s="4" t="s">
        <v>332</v>
      </c>
      <c r="N50" s="3" t="s">
        <v>87</v>
      </c>
      <c r="O50" s="3" t="s">
        <v>1</v>
      </c>
    </row>
    <row r="51" spans="1:15">
      <c r="A51" s="3" t="s">
        <v>298</v>
      </c>
      <c r="B51" s="3" t="s">
        <v>299</v>
      </c>
      <c r="C51" s="10" t="s">
        <v>224</v>
      </c>
      <c r="D51" s="10" t="s">
        <v>391</v>
      </c>
      <c r="E51" s="3" t="s">
        <v>229</v>
      </c>
      <c r="F51" s="12" t="s">
        <v>391</v>
      </c>
      <c r="G51" s="8">
        <v>43537</v>
      </c>
      <c r="H51" s="8">
        <v>44035</v>
      </c>
      <c r="I51" s="3"/>
      <c r="J51" s="15">
        <v>105000</v>
      </c>
      <c r="K51" s="3" t="s">
        <v>300</v>
      </c>
      <c r="L51" s="10" t="s">
        <v>160</v>
      </c>
      <c r="M51" s="12">
        <v>11491496</v>
      </c>
      <c r="N51" s="12" t="s">
        <v>87</v>
      </c>
      <c r="O51" s="3" t="s">
        <v>5</v>
      </c>
    </row>
    <row r="52" spans="1:15">
      <c r="A52" s="3" t="s">
        <v>298</v>
      </c>
      <c r="B52" s="3" t="s">
        <v>299</v>
      </c>
      <c r="C52" s="10" t="s">
        <v>223</v>
      </c>
      <c r="D52" s="10" t="s">
        <v>391</v>
      </c>
      <c r="E52" s="3" t="s">
        <v>229</v>
      </c>
      <c r="F52" s="12" t="s">
        <v>391</v>
      </c>
      <c r="G52" s="8">
        <v>43704</v>
      </c>
      <c r="H52" s="8">
        <v>43963</v>
      </c>
      <c r="I52" s="3"/>
      <c r="J52" s="15">
        <v>105000</v>
      </c>
      <c r="K52" s="3" t="s">
        <v>300</v>
      </c>
      <c r="L52" s="10" t="s">
        <v>160</v>
      </c>
      <c r="M52" s="12">
        <v>11491496</v>
      </c>
      <c r="N52" s="12" t="s">
        <v>87</v>
      </c>
      <c r="O52" s="3" t="s">
        <v>5</v>
      </c>
    </row>
    <row r="53" spans="1:15">
      <c r="A53" s="3" t="s">
        <v>298</v>
      </c>
      <c r="B53" s="3" t="s">
        <v>299</v>
      </c>
      <c r="C53" s="10" t="s">
        <v>234</v>
      </c>
      <c r="D53" s="10" t="s">
        <v>392</v>
      </c>
      <c r="E53" s="3" t="s">
        <v>229</v>
      </c>
      <c r="F53" s="12" t="s">
        <v>392</v>
      </c>
      <c r="G53" s="8">
        <v>43802</v>
      </c>
      <c r="H53" s="8">
        <v>46053</v>
      </c>
      <c r="I53" s="3"/>
      <c r="J53" s="15">
        <v>250000</v>
      </c>
      <c r="K53" s="3" t="s">
        <v>300</v>
      </c>
      <c r="L53" s="10" t="s">
        <v>235</v>
      </c>
      <c r="M53" s="10" t="s">
        <v>353</v>
      </c>
      <c r="N53" s="3" t="s">
        <v>87</v>
      </c>
      <c r="O53" s="3" t="s">
        <v>5</v>
      </c>
    </row>
    <row r="54" spans="1:15">
      <c r="A54" s="3" t="s">
        <v>298</v>
      </c>
      <c r="B54" s="3" t="s">
        <v>299</v>
      </c>
      <c r="C54" s="10" t="s">
        <v>213</v>
      </c>
      <c r="D54" s="10" t="s">
        <v>393</v>
      </c>
      <c r="E54" s="3" t="s">
        <v>229</v>
      </c>
      <c r="F54" s="12" t="s">
        <v>393</v>
      </c>
      <c r="G54" s="8">
        <v>43952</v>
      </c>
      <c r="H54" s="8">
        <v>44107</v>
      </c>
      <c r="I54" s="3"/>
      <c r="J54" s="15">
        <v>322140</v>
      </c>
      <c r="K54" s="3" t="s">
        <v>300</v>
      </c>
      <c r="L54" s="10" t="s">
        <v>149</v>
      </c>
      <c r="M54" s="3">
        <v>10159633</v>
      </c>
      <c r="N54" s="3" t="s">
        <v>87</v>
      </c>
      <c r="O54" s="3" t="s">
        <v>5</v>
      </c>
    </row>
    <row r="55" spans="1:15">
      <c r="A55" s="3" t="s">
        <v>298</v>
      </c>
      <c r="B55" s="3" t="s">
        <v>299</v>
      </c>
      <c r="C55" s="10" t="s">
        <v>215</v>
      </c>
      <c r="D55" s="10" t="s">
        <v>393</v>
      </c>
      <c r="E55" s="3" t="s">
        <v>229</v>
      </c>
      <c r="F55" s="12" t="s">
        <v>393</v>
      </c>
      <c r="G55" s="8">
        <v>43956</v>
      </c>
      <c r="H55" s="8">
        <v>44019</v>
      </c>
      <c r="I55" s="3"/>
      <c r="J55" s="15">
        <v>8000</v>
      </c>
      <c r="K55" s="3" t="s">
        <v>300</v>
      </c>
      <c r="L55" s="10" t="s">
        <v>149</v>
      </c>
      <c r="M55" s="3">
        <v>10159633</v>
      </c>
      <c r="N55" s="3" t="s">
        <v>87</v>
      </c>
      <c r="O55" s="3" t="s">
        <v>5</v>
      </c>
    </row>
    <row r="56" spans="1:15">
      <c r="A56" s="3" t="s">
        <v>298</v>
      </c>
      <c r="B56" s="3" t="s">
        <v>299</v>
      </c>
      <c r="C56" s="10" t="s">
        <v>212</v>
      </c>
      <c r="D56" s="10" t="s">
        <v>393</v>
      </c>
      <c r="E56" s="3" t="s">
        <v>229</v>
      </c>
      <c r="F56" s="12" t="s">
        <v>393</v>
      </c>
      <c r="G56" s="8">
        <v>43964</v>
      </c>
      <c r="H56" s="8">
        <v>44328</v>
      </c>
      <c r="I56" s="3"/>
      <c r="J56" s="15">
        <v>322140</v>
      </c>
      <c r="K56" s="3" t="s">
        <v>300</v>
      </c>
      <c r="L56" s="10" t="s">
        <v>149</v>
      </c>
      <c r="M56" s="3">
        <v>10159633</v>
      </c>
      <c r="N56" s="3" t="s">
        <v>87</v>
      </c>
      <c r="O56" s="3" t="s">
        <v>5</v>
      </c>
    </row>
    <row r="57" spans="1:15">
      <c r="A57" s="3" t="s">
        <v>298</v>
      </c>
      <c r="B57" s="3" t="s">
        <v>299</v>
      </c>
      <c r="C57" s="10" t="s">
        <v>214</v>
      </c>
      <c r="D57" s="10" t="s">
        <v>393</v>
      </c>
      <c r="E57" s="3" t="s">
        <v>229</v>
      </c>
      <c r="F57" s="12" t="s">
        <v>393</v>
      </c>
      <c r="G57" s="8">
        <v>43994</v>
      </c>
      <c r="H57" s="8">
        <v>44013</v>
      </c>
      <c r="I57" s="3"/>
      <c r="J57" s="15">
        <v>3800</v>
      </c>
      <c r="K57" s="3" t="s">
        <v>300</v>
      </c>
      <c r="L57" s="10" t="s">
        <v>149</v>
      </c>
      <c r="M57" s="3">
        <v>10159633</v>
      </c>
      <c r="N57" s="3" t="s">
        <v>87</v>
      </c>
      <c r="O57" s="3" t="s">
        <v>5</v>
      </c>
    </row>
    <row r="58" spans="1:15">
      <c r="A58" s="3" t="s">
        <v>298</v>
      </c>
      <c r="B58" s="3" t="s">
        <v>299</v>
      </c>
      <c r="C58" s="10" t="s">
        <v>173</v>
      </c>
      <c r="D58" s="10" t="s">
        <v>59</v>
      </c>
      <c r="E58" s="3" t="s">
        <v>6</v>
      </c>
      <c r="F58" s="10" t="s">
        <v>60</v>
      </c>
      <c r="G58" s="8">
        <v>44063</v>
      </c>
      <c r="H58" s="8">
        <v>44127</v>
      </c>
      <c r="I58" s="3"/>
      <c r="J58" s="15">
        <v>22889.39</v>
      </c>
      <c r="K58" s="3" t="s">
        <v>300</v>
      </c>
      <c r="L58" s="10" t="s">
        <v>174</v>
      </c>
      <c r="M58" s="4" t="s">
        <v>354</v>
      </c>
      <c r="N58" s="3" t="s">
        <v>302</v>
      </c>
      <c r="O58" s="3" t="s">
        <v>1</v>
      </c>
    </row>
    <row r="59" spans="1:15">
      <c r="A59" s="3" t="s">
        <v>298</v>
      </c>
      <c r="B59" s="3" t="s">
        <v>299</v>
      </c>
      <c r="C59" s="3" t="s">
        <v>20</v>
      </c>
      <c r="D59" s="3" t="s">
        <v>21</v>
      </c>
      <c r="E59" s="3" t="s">
        <v>6</v>
      </c>
      <c r="F59" s="3" t="s">
        <v>21</v>
      </c>
      <c r="G59" s="8">
        <v>44111</v>
      </c>
      <c r="H59" s="8">
        <v>46752</v>
      </c>
      <c r="I59" s="8">
        <v>46367</v>
      </c>
      <c r="J59" s="9">
        <v>138000</v>
      </c>
      <c r="K59" s="3" t="s">
        <v>300</v>
      </c>
      <c r="L59" s="10" t="s">
        <v>272</v>
      </c>
      <c r="M59" s="3" t="s">
        <v>98</v>
      </c>
      <c r="N59" s="3" t="s">
        <v>87</v>
      </c>
      <c r="O59" s="3" t="s">
        <v>22</v>
      </c>
    </row>
    <row r="60" spans="1:15">
      <c r="A60" s="3" t="s">
        <v>298</v>
      </c>
      <c r="B60" s="3" t="s">
        <v>299</v>
      </c>
      <c r="C60" s="10" t="s">
        <v>203</v>
      </c>
      <c r="D60" s="10" t="s">
        <v>394</v>
      </c>
      <c r="E60" s="10" t="s">
        <v>229</v>
      </c>
      <c r="F60" s="12" t="s">
        <v>394</v>
      </c>
      <c r="G60" s="8">
        <v>43937</v>
      </c>
      <c r="H60" s="8">
        <v>44077</v>
      </c>
      <c r="I60" s="3"/>
      <c r="J60" s="15">
        <v>558320</v>
      </c>
      <c r="K60" s="3" t="s">
        <v>300</v>
      </c>
      <c r="L60" s="10" t="s">
        <v>150</v>
      </c>
      <c r="M60" s="4" t="s">
        <v>318</v>
      </c>
      <c r="N60" s="3" t="s">
        <v>87</v>
      </c>
      <c r="O60" s="3" t="s">
        <v>5</v>
      </c>
    </row>
    <row r="61" spans="1:15">
      <c r="A61" s="3" t="s">
        <v>298</v>
      </c>
      <c r="B61" s="3" t="s">
        <v>299</v>
      </c>
      <c r="C61" s="3" t="s">
        <v>63</v>
      </c>
      <c r="D61" s="3" t="s">
        <v>15</v>
      </c>
      <c r="E61" s="3" t="s">
        <v>0</v>
      </c>
      <c r="F61" s="3" t="s">
        <v>8</v>
      </c>
      <c r="G61" s="8">
        <v>44120</v>
      </c>
      <c r="H61" s="8">
        <v>44188</v>
      </c>
      <c r="I61" s="8">
        <v>44134</v>
      </c>
      <c r="J61" s="9">
        <v>70000</v>
      </c>
      <c r="K61" s="3" t="s">
        <v>300</v>
      </c>
      <c r="L61" s="3" t="s">
        <v>140</v>
      </c>
      <c r="M61" s="3" t="s">
        <v>89</v>
      </c>
      <c r="N61" s="3" t="s">
        <v>87</v>
      </c>
      <c r="O61" s="3" t="s">
        <v>1</v>
      </c>
    </row>
    <row r="62" spans="1:15">
      <c r="A62" s="3" t="s">
        <v>298</v>
      </c>
      <c r="B62" s="3" t="s">
        <v>299</v>
      </c>
      <c r="C62" s="3" t="s">
        <v>34</v>
      </c>
      <c r="D62" s="3" t="s">
        <v>8</v>
      </c>
      <c r="E62" s="3" t="s">
        <v>9</v>
      </c>
      <c r="F62" s="3" t="s">
        <v>35</v>
      </c>
      <c r="G62" s="8">
        <v>44053</v>
      </c>
      <c r="H62" s="8">
        <v>44099</v>
      </c>
      <c r="I62" s="8">
        <v>44094</v>
      </c>
      <c r="J62" s="9">
        <v>35000</v>
      </c>
      <c r="K62" s="3" t="s">
        <v>300</v>
      </c>
      <c r="L62" s="3" t="s">
        <v>140</v>
      </c>
      <c r="M62" s="3" t="s">
        <v>89</v>
      </c>
      <c r="N62" s="3" t="s">
        <v>87</v>
      </c>
      <c r="O62" s="3" t="s">
        <v>1</v>
      </c>
    </row>
    <row r="63" spans="1:15">
      <c r="A63" s="3" t="s">
        <v>298</v>
      </c>
      <c r="B63" s="3" t="s">
        <v>299</v>
      </c>
      <c r="C63" s="10" t="s">
        <v>273</v>
      </c>
      <c r="D63" s="10" t="s">
        <v>14</v>
      </c>
      <c r="E63" s="3" t="s">
        <v>2</v>
      </c>
      <c r="F63" s="10" t="s">
        <v>14</v>
      </c>
      <c r="G63" s="8">
        <v>43320</v>
      </c>
      <c r="H63" s="8">
        <v>45145</v>
      </c>
      <c r="I63" s="8">
        <v>44964</v>
      </c>
      <c r="J63" s="15">
        <v>250000</v>
      </c>
      <c r="K63" s="3" t="s">
        <v>300</v>
      </c>
      <c r="L63" s="10" t="s">
        <v>155</v>
      </c>
      <c r="M63" s="4" t="s">
        <v>309</v>
      </c>
      <c r="N63" s="3" t="s">
        <v>87</v>
      </c>
      <c r="O63" s="3" t="s">
        <v>5</v>
      </c>
    </row>
    <row r="64" spans="1:15">
      <c r="A64" s="3" t="s">
        <v>298</v>
      </c>
      <c r="B64" s="3" t="s">
        <v>299</v>
      </c>
      <c r="C64" s="10" t="s">
        <v>188</v>
      </c>
      <c r="D64" s="10" t="s">
        <v>395</v>
      </c>
      <c r="E64" s="12" t="s">
        <v>229</v>
      </c>
      <c r="F64" s="12" t="s">
        <v>395</v>
      </c>
      <c r="G64" s="8">
        <v>43391</v>
      </c>
      <c r="H64" s="8">
        <v>44286</v>
      </c>
      <c r="I64" s="3"/>
      <c r="J64" s="15">
        <v>17400</v>
      </c>
      <c r="K64" s="3" t="s">
        <v>300</v>
      </c>
      <c r="L64" s="10" t="s">
        <v>158</v>
      </c>
      <c r="M64" s="3" t="s">
        <v>329</v>
      </c>
      <c r="N64" s="3" t="s">
        <v>87</v>
      </c>
      <c r="O64" s="3" t="s">
        <v>5</v>
      </c>
    </row>
    <row r="65" spans="1:15">
      <c r="A65" s="3" t="s">
        <v>298</v>
      </c>
      <c r="B65" s="3" t="s">
        <v>299</v>
      </c>
      <c r="C65" s="10" t="s">
        <v>189</v>
      </c>
      <c r="D65" s="10" t="s">
        <v>395</v>
      </c>
      <c r="E65" s="12" t="s">
        <v>229</v>
      </c>
      <c r="F65" s="12" t="s">
        <v>395</v>
      </c>
      <c r="G65" s="8">
        <v>44037</v>
      </c>
      <c r="H65" s="8">
        <v>44403</v>
      </c>
      <c r="I65" s="3"/>
      <c r="J65" s="15">
        <v>23400</v>
      </c>
      <c r="K65" s="3" t="s">
        <v>300</v>
      </c>
      <c r="L65" s="10" t="s">
        <v>158</v>
      </c>
      <c r="M65" s="3" t="s">
        <v>329</v>
      </c>
      <c r="N65" s="3" t="s">
        <v>87</v>
      </c>
      <c r="O65" s="3" t="s">
        <v>5</v>
      </c>
    </row>
    <row r="66" spans="1:15">
      <c r="A66" s="3" t="s">
        <v>298</v>
      </c>
      <c r="B66" s="3" t="s">
        <v>299</v>
      </c>
      <c r="C66" s="3" t="s">
        <v>58</v>
      </c>
      <c r="D66" s="3" t="s">
        <v>59</v>
      </c>
      <c r="E66" s="3" t="s">
        <v>6</v>
      </c>
      <c r="F66" s="3" t="s">
        <v>60</v>
      </c>
      <c r="G66" s="8">
        <v>44063</v>
      </c>
      <c r="H66" s="8">
        <v>44127</v>
      </c>
      <c r="I66" s="8">
        <v>44092</v>
      </c>
      <c r="J66" s="9">
        <v>22889.39</v>
      </c>
      <c r="K66" s="3" t="s">
        <v>300</v>
      </c>
      <c r="L66" s="3" t="s">
        <v>175</v>
      </c>
      <c r="M66" s="3" t="s">
        <v>108</v>
      </c>
      <c r="N66" s="3" t="s">
        <v>302</v>
      </c>
      <c r="O66" s="3" t="s">
        <v>1</v>
      </c>
    </row>
    <row r="67" spans="1:15">
      <c r="A67" s="3" t="s">
        <v>298</v>
      </c>
      <c r="B67" s="3" t="s">
        <v>299</v>
      </c>
      <c r="C67" s="3" t="s">
        <v>30</v>
      </c>
      <c r="D67" s="3" t="s">
        <v>31</v>
      </c>
      <c r="E67" s="3" t="s">
        <v>4</v>
      </c>
      <c r="F67" s="3" t="s">
        <v>32</v>
      </c>
      <c r="G67" s="8">
        <v>43952</v>
      </c>
      <c r="H67" s="8">
        <v>44681</v>
      </c>
      <c r="I67" s="8">
        <v>44199</v>
      </c>
      <c r="J67" s="9">
        <v>199299</v>
      </c>
      <c r="K67" s="3" t="s">
        <v>300</v>
      </c>
      <c r="L67" s="3" t="s">
        <v>122</v>
      </c>
      <c r="M67" s="3" t="s">
        <v>99</v>
      </c>
      <c r="N67" s="3" t="s">
        <v>87</v>
      </c>
      <c r="O67" s="3" t="s">
        <v>33</v>
      </c>
    </row>
    <row r="68" spans="1:15">
      <c r="A68" s="3" t="s">
        <v>298</v>
      </c>
      <c r="B68" s="3" t="s">
        <v>299</v>
      </c>
      <c r="C68" s="10" t="s">
        <v>236</v>
      </c>
      <c r="D68" s="10" t="s">
        <v>396</v>
      </c>
      <c r="E68" s="3" t="s">
        <v>154</v>
      </c>
      <c r="F68" s="12" t="s">
        <v>396</v>
      </c>
      <c r="G68" s="8">
        <v>43823</v>
      </c>
      <c r="H68" s="8">
        <v>44965</v>
      </c>
      <c r="I68" s="3"/>
      <c r="J68" s="15">
        <v>608000</v>
      </c>
      <c r="K68" s="3" t="s">
        <v>300</v>
      </c>
      <c r="L68" s="10" t="s">
        <v>237</v>
      </c>
      <c r="M68" s="3">
        <v>10988764</v>
      </c>
      <c r="N68" s="3" t="s">
        <v>87</v>
      </c>
      <c r="O68" s="3" t="s">
        <v>5</v>
      </c>
    </row>
    <row r="69" spans="1:15">
      <c r="A69" s="3" t="s">
        <v>298</v>
      </c>
      <c r="B69" s="3" t="s">
        <v>299</v>
      </c>
      <c r="C69" s="10" t="s">
        <v>171</v>
      </c>
      <c r="D69" s="10" t="s">
        <v>8</v>
      </c>
      <c r="E69" s="3" t="s">
        <v>7</v>
      </c>
      <c r="F69" s="10" t="s">
        <v>35</v>
      </c>
      <c r="G69" s="8">
        <v>44053</v>
      </c>
      <c r="H69" s="8">
        <v>44099</v>
      </c>
      <c r="I69" s="3"/>
      <c r="J69" s="15">
        <v>35000</v>
      </c>
      <c r="K69" s="3" t="s">
        <v>300</v>
      </c>
      <c r="L69" s="10" t="s">
        <v>113</v>
      </c>
      <c r="M69" s="4" t="s">
        <v>333</v>
      </c>
      <c r="N69" s="3" t="s">
        <v>87</v>
      </c>
      <c r="O69" s="3" t="s">
        <v>5</v>
      </c>
    </row>
    <row r="70" spans="1:15">
      <c r="A70" s="3" t="s">
        <v>298</v>
      </c>
      <c r="B70" s="3" t="s">
        <v>299</v>
      </c>
      <c r="C70" s="10" t="s">
        <v>210</v>
      </c>
      <c r="D70" s="10" t="s">
        <v>397</v>
      </c>
      <c r="E70" s="12" t="s">
        <v>229</v>
      </c>
      <c r="F70" s="12" t="s">
        <v>397</v>
      </c>
      <c r="G70" s="8">
        <v>41505</v>
      </c>
      <c r="H70" s="8">
        <v>44155</v>
      </c>
      <c r="I70" s="3"/>
      <c r="J70" s="15">
        <v>262440</v>
      </c>
      <c r="K70" s="3" t="s">
        <v>300</v>
      </c>
      <c r="L70" s="10" t="s">
        <v>124</v>
      </c>
      <c r="M70" s="3" t="s">
        <v>326</v>
      </c>
      <c r="N70" s="3" t="s">
        <v>87</v>
      </c>
      <c r="O70" s="3" t="s">
        <v>5</v>
      </c>
    </row>
    <row r="71" spans="1:15">
      <c r="A71" s="3" t="s">
        <v>298</v>
      </c>
      <c r="B71" s="3" t="s">
        <v>299</v>
      </c>
      <c r="C71" s="10" t="s">
        <v>196</v>
      </c>
      <c r="D71" s="10" t="s">
        <v>398</v>
      </c>
      <c r="E71" s="12" t="s">
        <v>229</v>
      </c>
      <c r="F71" s="12" t="s">
        <v>398</v>
      </c>
      <c r="G71" s="8">
        <v>44015</v>
      </c>
      <c r="H71" s="8">
        <v>45751</v>
      </c>
      <c r="I71" s="3"/>
      <c r="J71" s="15">
        <v>880632</v>
      </c>
      <c r="K71" s="3" t="s">
        <v>300</v>
      </c>
      <c r="L71" s="10" t="s">
        <v>137</v>
      </c>
      <c r="M71" s="4" t="s">
        <v>308</v>
      </c>
      <c r="N71" s="3" t="s">
        <v>87</v>
      </c>
      <c r="O71" s="3" t="s">
        <v>5</v>
      </c>
    </row>
    <row r="72" spans="1:15">
      <c r="A72" s="3" t="s">
        <v>298</v>
      </c>
      <c r="B72" s="3" t="s">
        <v>299</v>
      </c>
      <c r="C72" s="3" t="s">
        <v>25</v>
      </c>
      <c r="D72" s="3" t="s">
        <v>26</v>
      </c>
      <c r="E72" s="3" t="s">
        <v>6</v>
      </c>
      <c r="F72" s="3" t="s">
        <v>26</v>
      </c>
      <c r="G72" s="8">
        <v>44075</v>
      </c>
      <c r="H72" s="8">
        <v>46843</v>
      </c>
      <c r="I72" s="8">
        <v>46290</v>
      </c>
      <c r="J72" s="9">
        <v>750000</v>
      </c>
      <c r="K72" s="3" t="s">
        <v>300</v>
      </c>
      <c r="L72" s="3" t="s">
        <v>121</v>
      </c>
      <c r="M72" s="3" t="s">
        <v>93</v>
      </c>
      <c r="N72" s="3" t="s">
        <v>87</v>
      </c>
      <c r="O72" s="3" t="s">
        <v>3</v>
      </c>
    </row>
    <row r="73" spans="1:15" s="20" customFormat="1">
      <c r="A73" s="3" t="s">
        <v>298</v>
      </c>
      <c r="B73" s="3" t="s">
        <v>299</v>
      </c>
      <c r="C73" s="10" t="s">
        <v>238</v>
      </c>
      <c r="D73" s="10" t="s">
        <v>399</v>
      </c>
      <c r="E73" s="12" t="s">
        <v>229</v>
      </c>
      <c r="F73" s="10"/>
      <c r="G73" s="8">
        <v>43768</v>
      </c>
      <c r="H73" s="8">
        <v>44084</v>
      </c>
      <c r="I73" s="3"/>
      <c r="J73" s="15">
        <v>50000</v>
      </c>
      <c r="K73" s="3" t="s">
        <v>300</v>
      </c>
      <c r="L73" s="10" t="s">
        <v>239</v>
      </c>
      <c r="M73" s="3" t="s">
        <v>364</v>
      </c>
      <c r="N73" s="3" t="s">
        <v>87</v>
      </c>
      <c r="O73" s="3" t="s">
        <v>313</v>
      </c>
    </row>
    <row r="74" spans="1:15">
      <c r="A74" s="3" t="s">
        <v>298</v>
      </c>
      <c r="B74" s="3" t="s">
        <v>299</v>
      </c>
      <c r="C74" s="10" t="s">
        <v>284</v>
      </c>
      <c r="D74" s="10" t="s">
        <v>14</v>
      </c>
      <c r="E74" s="3" t="s">
        <v>2</v>
      </c>
      <c r="F74" s="10" t="s">
        <v>14</v>
      </c>
      <c r="G74" s="8">
        <v>43320</v>
      </c>
      <c r="H74" s="8">
        <v>45145</v>
      </c>
      <c r="I74" s="8">
        <v>44964</v>
      </c>
      <c r="J74" s="15">
        <v>250000</v>
      </c>
      <c r="K74" s="3" t="s">
        <v>300</v>
      </c>
      <c r="L74" s="10" t="s">
        <v>285</v>
      </c>
      <c r="M74" s="3" t="s">
        <v>103</v>
      </c>
      <c r="N74" s="3" t="s">
        <v>302</v>
      </c>
      <c r="O74" s="3" t="s">
        <v>1</v>
      </c>
    </row>
    <row r="75" spans="1:15">
      <c r="A75" s="3" t="s">
        <v>298</v>
      </c>
      <c r="B75" s="3" t="s">
        <v>299</v>
      </c>
      <c r="C75" s="10" t="s">
        <v>195</v>
      </c>
      <c r="D75" s="10" t="s">
        <v>400</v>
      </c>
      <c r="E75" s="3" t="s">
        <v>229</v>
      </c>
      <c r="F75" s="12" t="s">
        <v>400</v>
      </c>
      <c r="G75" s="8">
        <v>43924</v>
      </c>
      <c r="H75" s="8">
        <v>44006</v>
      </c>
      <c r="I75" s="3"/>
      <c r="J75" s="15">
        <v>40000</v>
      </c>
      <c r="K75" s="3" t="s">
        <v>300</v>
      </c>
      <c r="L75" s="10" t="s">
        <v>133</v>
      </c>
      <c r="M75" s="4" t="s">
        <v>317</v>
      </c>
      <c r="N75" s="3" t="s">
        <v>302</v>
      </c>
      <c r="O75" s="3" t="s">
        <v>5</v>
      </c>
    </row>
    <row r="76" spans="1:15">
      <c r="A76" s="3" t="s">
        <v>298</v>
      </c>
      <c r="B76" s="3" t="s">
        <v>299</v>
      </c>
      <c r="C76" s="3" t="s">
        <v>61</v>
      </c>
      <c r="D76" s="3" t="s">
        <v>62</v>
      </c>
      <c r="E76" s="3" t="s">
        <v>0</v>
      </c>
      <c r="F76" s="3" t="s">
        <v>62</v>
      </c>
      <c r="G76" s="8">
        <v>44046</v>
      </c>
      <c r="H76" s="8">
        <v>44164</v>
      </c>
      <c r="I76" s="8">
        <v>44136</v>
      </c>
      <c r="J76" s="9">
        <v>21995</v>
      </c>
      <c r="K76" s="3" t="s">
        <v>300</v>
      </c>
      <c r="L76" s="10" t="s">
        <v>115</v>
      </c>
      <c r="M76" s="3" t="s">
        <v>88</v>
      </c>
      <c r="N76" s="3" t="s">
        <v>87</v>
      </c>
      <c r="O76" s="3" t="s">
        <v>1</v>
      </c>
    </row>
    <row r="77" spans="1:15">
      <c r="A77" s="3" t="s">
        <v>298</v>
      </c>
      <c r="B77" s="3" t="s">
        <v>299</v>
      </c>
      <c r="C77" s="10" t="s">
        <v>280</v>
      </c>
      <c r="D77" s="10" t="s">
        <v>14</v>
      </c>
      <c r="E77" s="3" t="s">
        <v>2</v>
      </c>
      <c r="F77" s="10" t="s">
        <v>14</v>
      </c>
      <c r="G77" s="8">
        <v>43320</v>
      </c>
      <c r="H77" s="8">
        <v>45145</v>
      </c>
      <c r="I77" s="8">
        <v>44964</v>
      </c>
      <c r="J77" s="15">
        <v>250000</v>
      </c>
      <c r="K77" s="3" t="s">
        <v>300</v>
      </c>
      <c r="L77" s="10" t="s">
        <v>142</v>
      </c>
      <c r="M77" s="4" t="s">
        <v>355</v>
      </c>
      <c r="N77" s="3" t="s">
        <v>302</v>
      </c>
      <c r="O77" s="3" t="s">
        <v>5</v>
      </c>
    </row>
    <row r="78" spans="1:15">
      <c r="A78" s="3" t="s">
        <v>298</v>
      </c>
      <c r="B78" s="3" t="s">
        <v>299</v>
      </c>
      <c r="C78" s="3" t="s">
        <v>17</v>
      </c>
      <c r="D78" s="3" t="s">
        <v>18</v>
      </c>
      <c r="E78" s="3" t="s">
        <v>0</v>
      </c>
      <c r="F78" s="3" t="s">
        <v>19</v>
      </c>
      <c r="G78" s="8">
        <v>43847</v>
      </c>
      <c r="H78" s="8">
        <v>43982</v>
      </c>
      <c r="I78" s="8">
        <v>43952</v>
      </c>
      <c r="J78" s="9">
        <v>334913</v>
      </c>
      <c r="K78" s="3" t="s">
        <v>300</v>
      </c>
      <c r="L78" s="10" t="s">
        <v>116</v>
      </c>
      <c r="M78" s="3" t="s">
        <v>92</v>
      </c>
      <c r="N78" s="3" t="s">
        <v>87</v>
      </c>
      <c r="O78" s="3" t="s">
        <v>3</v>
      </c>
    </row>
    <row r="79" spans="1:15">
      <c r="A79" s="3" t="s">
        <v>298</v>
      </c>
      <c r="B79" s="3" t="s">
        <v>299</v>
      </c>
      <c r="C79" s="3" t="s">
        <v>81</v>
      </c>
      <c r="D79" s="3" t="s">
        <v>16</v>
      </c>
      <c r="E79" s="3" t="s">
        <v>0</v>
      </c>
      <c r="F79" s="3" t="s">
        <v>82</v>
      </c>
      <c r="G79" s="8">
        <v>43922</v>
      </c>
      <c r="H79" s="8">
        <v>44286</v>
      </c>
      <c r="I79" s="8">
        <v>44204</v>
      </c>
      <c r="J79" s="9">
        <v>245340</v>
      </c>
      <c r="K79" s="3" t="s">
        <v>300</v>
      </c>
      <c r="L79" s="3" t="s">
        <v>339</v>
      </c>
      <c r="M79" s="3" t="s">
        <v>96</v>
      </c>
      <c r="N79" s="3" t="s">
        <v>87</v>
      </c>
      <c r="O79" s="3" t="s">
        <v>83</v>
      </c>
    </row>
    <row r="80" spans="1:15">
      <c r="A80" s="3" t="s">
        <v>298</v>
      </c>
      <c r="B80" s="3" t="s">
        <v>299</v>
      </c>
      <c r="C80" s="10" t="s">
        <v>283</v>
      </c>
      <c r="D80" s="10" t="s">
        <v>14</v>
      </c>
      <c r="E80" s="3" t="s">
        <v>2</v>
      </c>
      <c r="F80" s="10" t="s">
        <v>14</v>
      </c>
      <c r="G80" s="8">
        <v>43320</v>
      </c>
      <c r="H80" s="8">
        <v>45145</v>
      </c>
      <c r="I80" s="8">
        <v>44964</v>
      </c>
      <c r="J80" s="15">
        <v>250000</v>
      </c>
      <c r="K80" s="3" t="s">
        <v>300</v>
      </c>
      <c r="L80" s="10" t="s">
        <v>143</v>
      </c>
      <c r="M80" s="11" t="s">
        <v>323</v>
      </c>
      <c r="N80" s="12" t="s">
        <v>302</v>
      </c>
      <c r="O80" s="3" t="s">
        <v>5</v>
      </c>
    </row>
    <row r="81" spans="1:15">
      <c r="A81" s="3" t="s">
        <v>298</v>
      </c>
      <c r="B81" s="3" t="s">
        <v>299</v>
      </c>
      <c r="C81" s="10" t="s">
        <v>221</v>
      </c>
      <c r="D81" s="10" t="s">
        <v>401</v>
      </c>
      <c r="E81" s="3" t="s">
        <v>229</v>
      </c>
      <c r="F81" s="12" t="s">
        <v>401</v>
      </c>
      <c r="G81" s="8">
        <v>43790</v>
      </c>
      <c r="H81" s="8">
        <v>44040</v>
      </c>
      <c r="I81" s="3"/>
      <c r="J81" s="15">
        <v>45000</v>
      </c>
      <c r="K81" s="3" t="s">
        <v>300</v>
      </c>
      <c r="L81" s="10" t="s">
        <v>159</v>
      </c>
      <c r="M81" s="4" t="s">
        <v>325</v>
      </c>
      <c r="N81" s="3" t="s">
        <v>87</v>
      </c>
      <c r="O81" s="3" t="s">
        <v>5</v>
      </c>
    </row>
    <row r="82" spans="1:15">
      <c r="A82" s="3" t="s">
        <v>298</v>
      </c>
      <c r="B82" s="3" t="s">
        <v>299</v>
      </c>
      <c r="C82" s="10" t="s">
        <v>257</v>
      </c>
      <c r="D82" s="10" t="s">
        <v>402</v>
      </c>
      <c r="E82" s="3" t="s">
        <v>229</v>
      </c>
      <c r="F82" s="12" t="s">
        <v>402</v>
      </c>
      <c r="G82" s="8">
        <v>43983</v>
      </c>
      <c r="H82" s="8">
        <v>46247</v>
      </c>
      <c r="I82" s="3"/>
      <c r="J82" s="15"/>
      <c r="K82" s="3" t="s">
        <v>300</v>
      </c>
      <c r="L82" s="10" t="s">
        <v>256</v>
      </c>
      <c r="M82" s="4" t="s">
        <v>341</v>
      </c>
      <c r="N82" s="3" t="s">
        <v>87</v>
      </c>
      <c r="O82" s="3" t="s">
        <v>5</v>
      </c>
    </row>
    <row r="83" spans="1:15">
      <c r="A83" s="3" t="s">
        <v>298</v>
      </c>
      <c r="B83" s="3" t="s">
        <v>299</v>
      </c>
      <c r="C83" s="10" t="s">
        <v>255</v>
      </c>
      <c r="D83" s="10" t="s">
        <v>402</v>
      </c>
      <c r="E83" s="3" t="s">
        <v>229</v>
      </c>
      <c r="F83" s="12" t="s">
        <v>402</v>
      </c>
      <c r="G83" s="8">
        <v>44078</v>
      </c>
      <c r="H83" s="8">
        <v>46247</v>
      </c>
      <c r="I83" s="3"/>
      <c r="J83" s="15"/>
      <c r="K83" s="3" t="s">
        <v>300</v>
      </c>
      <c r="L83" s="10" t="s">
        <v>256</v>
      </c>
      <c r="M83" s="4" t="s">
        <v>341</v>
      </c>
      <c r="N83" s="3" t="s">
        <v>87</v>
      </c>
      <c r="O83" s="3" t="s">
        <v>5</v>
      </c>
    </row>
    <row r="84" spans="1:15">
      <c r="A84" s="3" t="s">
        <v>298</v>
      </c>
      <c r="B84" s="3" t="s">
        <v>299</v>
      </c>
      <c r="C84" s="10" t="s">
        <v>211</v>
      </c>
      <c r="D84" s="10" t="s">
        <v>403</v>
      </c>
      <c r="E84" s="3" t="s">
        <v>229</v>
      </c>
      <c r="F84" s="12" t="s">
        <v>403</v>
      </c>
      <c r="G84" s="8">
        <v>43997</v>
      </c>
      <c r="H84" s="8">
        <v>44361</v>
      </c>
      <c r="I84" s="3"/>
      <c r="J84" s="15">
        <v>151000</v>
      </c>
      <c r="K84" s="3" t="s">
        <v>300</v>
      </c>
      <c r="L84" s="10" t="s">
        <v>151</v>
      </c>
      <c r="M84" s="4" t="s">
        <v>319</v>
      </c>
      <c r="N84" s="3" t="s">
        <v>87</v>
      </c>
      <c r="O84" s="3" t="s">
        <v>5</v>
      </c>
    </row>
    <row r="85" spans="1:15" s="21" customFormat="1">
      <c r="A85" s="3" t="s">
        <v>298</v>
      </c>
      <c r="B85" s="3" t="s">
        <v>299</v>
      </c>
      <c r="C85" s="10" t="s">
        <v>240</v>
      </c>
      <c r="D85" s="10" t="s">
        <v>404</v>
      </c>
      <c r="E85" s="3" t="s">
        <v>229</v>
      </c>
      <c r="F85" s="12" t="s">
        <v>404</v>
      </c>
      <c r="G85" s="8">
        <v>43963</v>
      </c>
      <c r="H85" s="8">
        <v>44327</v>
      </c>
      <c r="I85" s="3"/>
      <c r="J85" s="15">
        <v>40000</v>
      </c>
      <c r="K85" s="3" t="s">
        <v>300</v>
      </c>
      <c r="L85" s="10" t="s">
        <v>241</v>
      </c>
      <c r="M85" s="4" t="s">
        <v>342</v>
      </c>
      <c r="N85" s="3" t="s">
        <v>87</v>
      </c>
      <c r="O85" s="3" t="s">
        <v>1</v>
      </c>
    </row>
    <row r="86" spans="1:15">
      <c r="A86" s="3" t="s">
        <v>298</v>
      </c>
      <c r="B86" s="3" t="s">
        <v>299</v>
      </c>
      <c r="C86" s="3" t="s">
        <v>76</v>
      </c>
      <c r="D86" s="3" t="s">
        <v>77</v>
      </c>
      <c r="E86" s="3" t="s">
        <v>0</v>
      </c>
      <c r="F86" s="3" t="s">
        <v>77</v>
      </c>
      <c r="G86" s="8">
        <v>43626</v>
      </c>
      <c r="H86" s="8">
        <v>43798</v>
      </c>
      <c r="I86" s="8">
        <v>43777</v>
      </c>
      <c r="J86" s="9">
        <v>21000</v>
      </c>
      <c r="K86" s="3" t="s">
        <v>300</v>
      </c>
      <c r="L86" s="10" t="s">
        <v>120</v>
      </c>
      <c r="M86" s="3" t="s">
        <v>95</v>
      </c>
      <c r="N86" s="3" t="s">
        <v>87</v>
      </c>
      <c r="O86" s="3" t="s">
        <v>1</v>
      </c>
    </row>
    <row r="87" spans="1:15">
      <c r="A87" s="3" t="s">
        <v>298</v>
      </c>
      <c r="B87" s="3" t="s">
        <v>299</v>
      </c>
      <c r="C87" s="3" t="s">
        <v>72</v>
      </c>
      <c r="D87" s="3" t="s">
        <v>73</v>
      </c>
      <c r="E87" s="3" t="s">
        <v>0</v>
      </c>
      <c r="F87" s="3" t="s">
        <v>73</v>
      </c>
      <c r="G87" s="8">
        <v>43297</v>
      </c>
      <c r="H87" s="8">
        <v>43371</v>
      </c>
      <c r="I87" s="8">
        <v>43364</v>
      </c>
      <c r="J87" s="9">
        <v>8175</v>
      </c>
      <c r="K87" s="3" t="s">
        <v>300</v>
      </c>
      <c r="L87" s="10" t="s">
        <v>120</v>
      </c>
      <c r="M87" s="3" t="s">
        <v>95</v>
      </c>
      <c r="N87" s="3" t="s">
        <v>87</v>
      </c>
      <c r="O87" s="3" t="s">
        <v>1</v>
      </c>
    </row>
    <row r="88" spans="1:15">
      <c r="A88" s="3" t="s">
        <v>298</v>
      </c>
      <c r="B88" s="3" t="s">
        <v>299</v>
      </c>
      <c r="C88" s="3" t="s">
        <v>78</v>
      </c>
      <c r="D88" s="3" t="s">
        <v>79</v>
      </c>
      <c r="E88" s="3" t="s">
        <v>0</v>
      </c>
      <c r="F88" s="3" t="s">
        <v>80</v>
      </c>
      <c r="G88" s="8">
        <v>43717</v>
      </c>
      <c r="H88" s="8">
        <v>43798</v>
      </c>
      <c r="I88" s="8">
        <v>43777</v>
      </c>
      <c r="J88" s="9">
        <v>10465</v>
      </c>
      <c r="K88" s="3" t="s">
        <v>300</v>
      </c>
      <c r="L88" s="10" t="s">
        <v>120</v>
      </c>
      <c r="M88" s="3" t="s">
        <v>95</v>
      </c>
      <c r="N88" s="3" t="s">
        <v>87</v>
      </c>
      <c r="O88" s="3" t="s">
        <v>1</v>
      </c>
    </row>
    <row r="89" spans="1:15">
      <c r="A89" s="3" t="s">
        <v>298</v>
      </c>
      <c r="B89" s="3" t="s">
        <v>299</v>
      </c>
      <c r="C89" s="3" t="s">
        <v>74</v>
      </c>
      <c r="D89" s="3" t="s">
        <v>75</v>
      </c>
      <c r="E89" s="3" t="s">
        <v>0</v>
      </c>
      <c r="F89" s="3" t="s">
        <v>75</v>
      </c>
      <c r="G89" s="8">
        <v>43794</v>
      </c>
      <c r="H89" s="8">
        <v>43903</v>
      </c>
      <c r="I89" s="8">
        <v>43896</v>
      </c>
      <c r="J89" s="9">
        <v>23764</v>
      </c>
      <c r="K89" s="3" t="s">
        <v>300</v>
      </c>
      <c r="L89" s="10" t="s">
        <v>120</v>
      </c>
      <c r="M89" s="3" t="s">
        <v>95</v>
      </c>
      <c r="N89" s="3" t="s">
        <v>87</v>
      </c>
      <c r="O89" s="3" t="s">
        <v>1</v>
      </c>
    </row>
    <row r="90" spans="1:15">
      <c r="A90" s="3" t="s">
        <v>298</v>
      </c>
      <c r="B90" s="3" t="s">
        <v>299</v>
      </c>
      <c r="C90" s="10" t="s">
        <v>254</v>
      </c>
      <c r="D90" s="10" t="s">
        <v>405</v>
      </c>
      <c r="E90" s="3" t="s">
        <v>229</v>
      </c>
      <c r="F90" s="12" t="s">
        <v>405</v>
      </c>
      <c r="G90" s="8">
        <v>44075</v>
      </c>
      <c r="H90" s="8">
        <v>44085</v>
      </c>
      <c r="I90" s="3"/>
      <c r="J90" s="15">
        <v>1000</v>
      </c>
      <c r="K90" s="3" t="s">
        <v>300</v>
      </c>
      <c r="L90" s="10" t="s">
        <v>127</v>
      </c>
      <c r="M90" s="3" t="s">
        <v>305</v>
      </c>
      <c r="N90" s="3" t="s">
        <v>87</v>
      </c>
      <c r="O90" s="3" t="s">
        <v>5</v>
      </c>
    </row>
    <row r="91" spans="1:15">
      <c r="A91" s="3" t="s">
        <v>298</v>
      </c>
      <c r="B91" s="3" t="s">
        <v>299</v>
      </c>
      <c r="C91" s="10" t="s">
        <v>182</v>
      </c>
      <c r="D91" s="10" t="s">
        <v>406</v>
      </c>
      <c r="E91" s="12" t="s">
        <v>229</v>
      </c>
      <c r="F91" s="12" t="s">
        <v>406</v>
      </c>
      <c r="G91" s="8">
        <v>44000</v>
      </c>
      <c r="H91" s="8">
        <v>46473</v>
      </c>
      <c r="I91" s="3"/>
      <c r="J91" s="15">
        <v>278640</v>
      </c>
      <c r="K91" s="3" t="s">
        <v>300</v>
      </c>
      <c r="L91" s="10" t="s">
        <v>129</v>
      </c>
      <c r="M91" s="4" t="s">
        <v>304</v>
      </c>
      <c r="N91" s="3" t="s">
        <v>87</v>
      </c>
      <c r="O91" s="3" t="s">
        <v>5</v>
      </c>
    </row>
    <row r="92" spans="1:15">
      <c r="A92" s="3" t="s">
        <v>298</v>
      </c>
      <c r="B92" s="3" t="s">
        <v>299</v>
      </c>
      <c r="C92" s="3" t="s">
        <v>27</v>
      </c>
      <c r="D92" s="3" t="s">
        <v>28</v>
      </c>
      <c r="E92" s="3" t="s">
        <v>11</v>
      </c>
      <c r="F92" s="3" t="s">
        <v>29</v>
      </c>
      <c r="G92" s="8">
        <v>44004</v>
      </c>
      <c r="H92" s="8">
        <v>45492</v>
      </c>
      <c r="I92" s="8">
        <v>44655</v>
      </c>
      <c r="J92" s="9">
        <v>1000000</v>
      </c>
      <c r="K92" s="3" t="s">
        <v>300</v>
      </c>
      <c r="L92" s="10" t="s">
        <v>340</v>
      </c>
      <c r="M92" s="3" t="s">
        <v>100</v>
      </c>
      <c r="N92" s="3" t="s">
        <v>87</v>
      </c>
      <c r="O92" s="3" t="s">
        <v>1</v>
      </c>
    </row>
    <row r="93" spans="1:15">
      <c r="A93" s="3" t="s">
        <v>298</v>
      </c>
      <c r="B93" s="3" t="s">
        <v>299</v>
      </c>
      <c r="C93" s="10" t="s">
        <v>197</v>
      </c>
      <c r="D93" s="10" t="s">
        <v>407</v>
      </c>
      <c r="E93" s="12" t="s">
        <v>229</v>
      </c>
      <c r="F93" s="12" t="s">
        <v>407</v>
      </c>
      <c r="G93" s="8">
        <v>43784</v>
      </c>
      <c r="H93" s="8">
        <v>43966</v>
      </c>
      <c r="I93" s="3"/>
      <c r="J93" s="15">
        <v>19428</v>
      </c>
      <c r="K93" s="3" t="s">
        <v>300</v>
      </c>
      <c r="L93" s="10" t="s">
        <v>128</v>
      </c>
      <c r="M93" s="3">
        <v>2779751</v>
      </c>
      <c r="N93" s="3" t="s">
        <v>87</v>
      </c>
      <c r="O93" s="3" t="s">
        <v>5</v>
      </c>
    </row>
    <row r="94" spans="1:15">
      <c r="A94" s="3" t="s">
        <v>298</v>
      </c>
      <c r="B94" s="3" t="s">
        <v>299</v>
      </c>
      <c r="C94" s="10" t="s">
        <v>198</v>
      </c>
      <c r="D94" s="10" t="s">
        <v>407</v>
      </c>
      <c r="E94" s="12" t="s">
        <v>229</v>
      </c>
      <c r="F94" s="12" t="s">
        <v>407</v>
      </c>
      <c r="G94" s="8">
        <v>43784</v>
      </c>
      <c r="H94" s="8">
        <v>43966</v>
      </c>
      <c r="I94" s="3"/>
      <c r="J94" s="15">
        <v>18500</v>
      </c>
      <c r="K94" s="3" t="s">
        <v>300</v>
      </c>
      <c r="L94" s="10" t="s">
        <v>128</v>
      </c>
      <c r="M94" s="3">
        <v>2779751</v>
      </c>
      <c r="N94" s="3" t="s">
        <v>87</v>
      </c>
      <c r="O94" s="3" t="s">
        <v>5</v>
      </c>
    </row>
    <row r="95" spans="1:15">
      <c r="A95" s="3" t="s">
        <v>298</v>
      </c>
      <c r="B95" s="3" t="s">
        <v>299</v>
      </c>
      <c r="C95" s="10" t="s">
        <v>199</v>
      </c>
      <c r="D95" s="10" t="s">
        <v>407</v>
      </c>
      <c r="E95" s="12" t="s">
        <v>229</v>
      </c>
      <c r="F95" s="12" t="s">
        <v>407</v>
      </c>
      <c r="G95" s="8">
        <v>43784</v>
      </c>
      <c r="H95" s="8">
        <v>44043</v>
      </c>
      <c r="I95" s="3"/>
      <c r="J95" s="15">
        <v>18500</v>
      </c>
      <c r="K95" s="3" t="s">
        <v>300</v>
      </c>
      <c r="L95" s="10" t="s">
        <v>128</v>
      </c>
      <c r="M95" s="3">
        <v>2779751</v>
      </c>
      <c r="N95" s="3" t="s">
        <v>87</v>
      </c>
      <c r="O95" s="3" t="s">
        <v>5</v>
      </c>
    </row>
    <row r="96" spans="1:15">
      <c r="A96" s="3" t="s">
        <v>298</v>
      </c>
      <c r="B96" s="3" t="s">
        <v>299</v>
      </c>
      <c r="C96" s="10" t="s">
        <v>218</v>
      </c>
      <c r="D96" s="10" t="s">
        <v>408</v>
      </c>
      <c r="E96" s="12" t="s">
        <v>229</v>
      </c>
      <c r="F96" s="12" t="s">
        <v>408</v>
      </c>
      <c r="G96" s="8">
        <v>43927</v>
      </c>
      <c r="H96" s="8">
        <v>44282</v>
      </c>
      <c r="I96" s="3"/>
      <c r="J96" s="15">
        <v>222700</v>
      </c>
      <c r="K96" s="3" t="s">
        <v>300</v>
      </c>
      <c r="L96" s="10" t="s">
        <v>138</v>
      </c>
      <c r="M96" s="14" t="s">
        <v>328</v>
      </c>
      <c r="N96" s="12" t="s">
        <v>316</v>
      </c>
      <c r="O96" s="3" t="s">
        <v>5</v>
      </c>
    </row>
    <row r="97" spans="1:15">
      <c r="A97" s="3" t="s">
        <v>298</v>
      </c>
      <c r="B97" s="3" t="s">
        <v>299</v>
      </c>
      <c r="C97" s="10" t="s">
        <v>216</v>
      </c>
      <c r="D97" s="10" t="s">
        <v>408</v>
      </c>
      <c r="E97" s="12" t="s">
        <v>229</v>
      </c>
      <c r="F97" s="12" t="s">
        <v>408</v>
      </c>
      <c r="G97" s="8">
        <v>43958</v>
      </c>
      <c r="H97" s="8">
        <v>45708</v>
      </c>
      <c r="I97" s="3"/>
      <c r="J97" s="15">
        <v>222700</v>
      </c>
      <c r="K97" s="3" t="s">
        <v>300</v>
      </c>
      <c r="L97" s="10" t="s">
        <v>138</v>
      </c>
      <c r="M97" s="12" t="s">
        <v>328</v>
      </c>
      <c r="N97" s="12" t="s">
        <v>316</v>
      </c>
      <c r="O97" s="3" t="s">
        <v>5</v>
      </c>
    </row>
    <row r="98" spans="1:15">
      <c r="A98" s="3" t="s">
        <v>298</v>
      </c>
      <c r="B98" s="3" t="s">
        <v>299</v>
      </c>
      <c r="C98" s="10" t="s">
        <v>217</v>
      </c>
      <c r="D98" s="10" t="s">
        <v>408</v>
      </c>
      <c r="E98" s="12" t="s">
        <v>229</v>
      </c>
      <c r="F98" s="12" t="s">
        <v>408</v>
      </c>
      <c r="G98" s="8">
        <v>43973</v>
      </c>
      <c r="H98" s="8">
        <v>45579</v>
      </c>
      <c r="I98" s="3"/>
      <c r="J98" s="15">
        <v>222700</v>
      </c>
      <c r="K98" s="3" t="s">
        <v>300</v>
      </c>
      <c r="L98" s="10" t="s">
        <v>138</v>
      </c>
      <c r="M98" s="12" t="s">
        <v>328</v>
      </c>
      <c r="N98" s="12" t="s">
        <v>316</v>
      </c>
      <c r="O98" s="3" t="s">
        <v>5</v>
      </c>
    </row>
    <row r="99" spans="1:15">
      <c r="A99" s="3" t="s">
        <v>298</v>
      </c>
      <c r="B99" s="3" t="s">
        <v>299</v>
      </c>
      <c r="C99" s="10" t="s">
        <v>187</v>
      </c>
      <c r="D99" s="10" t="s">
        <v>409</v>
      </c>
      <c r="E99" s="12" t="s">
        <v>229</v>
      </c>
      <c r="F99" s="12" t="s">
        <v>409</v>
      </c>
      <c r="G99" s="8">
        <v>43979</v>
      </c>
      <c r="H99" s="8">
        <v>44343</v>
      </c>
      <c r="I99" s="3"/>
      <c r="J99" s="15">
        <v>250000</v>
      </c>
      <c r="K99" s="3" t="s">
        <v>300</v>
      </c>
      <c r="L99" s="10" t="s">
        <v>144</v>
      </c>
      <c r="M99" s="4" t="s">
        <v>356</v>
      </c>
      <c r="N99" s="3" t="s">
        <v>302</v>
      </c>
      <c r="O99" s="3" t="s">
        <v>5</v>
      </c>
    </row>
    <row r="100" spans="1:15">
      <c r="A100" s="3" t="s">
        <v>298</v>
      </c>
      <c r="B100" s="3" t="s">
        <v>299</v>
      </c>
      <c r="C100" s="10" t="s">
        <v>190</v>
      </c>
      <c r="D100" s="10" t="s">
        <v>410</v>
      </c>
      <c r="E100" s="3" t="s">
        <v>229</v>
      </c>
      <c r="F100" s="12" t="s">
        <v>410</v>
      </c>
      <c r="G100" s="8">
        <v>43542</v>
      </c>
      <c r="H100" s="8">
        <v>43973</v>
      </c>
      <c r="I100" s="3"/>
      <c r="J100" s="15">
        <v>38584</v>
      </c>
      <c r="K100" s="3" t="s">
        <v>300</v>
      </c>
      <c r="L100" s="10" t="s">
        <v>126</v>
      </c>
      <c r="M100" s="4" t="s">
        <v>307</v>
      </c>
      <c r="N100" s="3" t="s">
        <v>87</v>
      </c>
      <c r="O100" s="3" t="s">
        <v>5</v>
      </c>
    </row>
    <row r="101" spans="1:15">
      <c r="A101" s="3" t="s">
        <v>298</v>
      </c>
      <c r="B101" s="3" t="s">
        <v>299</v>
      </c>
      <c r="C101" s="10" t="s">
        <v>191</v>
      </c>
      <c r="D101" s="10" t="s">
        <v>410</v>
      </c>
      <c r="E101" s="3" t="s">
        <v>229</v>
      </c>
      <c r="F101" s="12" t="s">
        <v>410</v>
      </c>
      <c r="G101" s="8">
        <v>43542</v>
      </c>
      <c r="H101" s="8">
        <v>43973</v>
      </c>
      <c r="I101" s="3"/>
      <c r="J101" s="15">
        <v>38584</v>
      </c>
      <c r="K101" s="3" t="s">
        <v>300</v>
      </c>
      <c r="L101" s="10" t="s">
        <v>126</v>
      </c>
      <c r="M101" s="4" t="s">
        <v>307</v>
      </c>
      <c r="N101" s="3" t="s">
        <v>87</v>
      </c>
      <c r="O101" s="3" t="s">
        <v>5</v>
      </c>
    </row>
    <row r="102" spans="1:15">
      <c r="A102" s="3" t="s">
        <v>298</v>
      </c>
      <c r="B102" s="3" t="s">
        <v>299</v>
      </c>
      <c r="C102" s="10" t="s">
        <v>192</v>
      </c>
      <c r="D102" s="10" t="s">
        <v>410</v>
      </c>
      <c r="E102" s="3" t="s">
        <v>229</v>
      </c>
      <c r="F102" s="12" t="s">
        <v>410</v>
      </c>
      <c r="G102" s="8">
        <v>44019</v>
      </c>
      <c r="H102" s="8">
        <v>44383</v>
      </c>
      <c r="I102" s="3"/>
      <c r="J102" s="15">
        <v>37000</v>
      </c>
      <c r="K102" s="3" t="s">
        <v>300</v>
      </c>
      <c r="L102" s="10" t="s">
        <v>126</v>
      </c>
      <c r="M102" s="4" t="s">
        <v>307</v>
      </c>
      <c r="N102" s="3" t="s">
        <v>87</v>
      </c>
      <c r="O102" s="3" t="s">
        <v>5</v>
      </c>
    </row>
    <row r="103" spans="1:15">
      <c r="A103" s="3" t="s">
        <v>298</v>
      </c>
      <c r="B103" s="3" t="s">
        <v>299</v>
      </c>
      <c r="C103" s="10" t="s">
        <v>193</v>
      </c>
      <c r="D103" s="10" t="s">
        <v>410</v>
      </c>
      <c r="E103" s="3" t="s">
        <v>229</v>
      </c>
      <c r="F103" s="12" t="s">
        <v>410</v>
      </c>
      <c r="G103" s="8">
        <v>44019</v>
      </c>
      <c r="H103" s="8">
        <v>44383</v>
      </c>
      <c r="I103" s="3"/>
      <c r="J103" s="15">
        <v>37000</v>
      </c>
      <c r="K103" s="3" t="s">
        <v>300</v>
      </c>
      <c r="L103" s="10" t="s">
        <v>126</v>
      </c>
      <c r="M103" s="4" t="s">
        <v>307</v>
      </c>
      <c r="N103" s="3" t="s">
        <v>87</v>
      </c>
      <c r="O103" s="3" t="s">
        <v>5</v>
      </c>
    </row>
    <row r="104" spans="1:15">
      <c r="A104" s="3" t="s">
        <v>298</v>
      </c>
      <c r="B104" s="3" t="s">
        <v>299</v>
      </c>
      <c r="C104" s="10" t="s">
        <v>194</v>
      </c>
      <c r="D104" s="10" t="s">
        <v>410</v>
      </c>
      <c r="E104" s="3" t="s">
        <v>229</v>
      </c>
      <c r="F104" s="12" t="s">
        <v>410</v>
      </c>
      <c r="G104" s="8">
        <v>44019</v>
      </c>
      <c r="H104" s="8">
        <v>44383</v>
      </c>
      <c r="I104" s="3"/>
      <c r="J104" s="15">
        <v>37000</v>
      </c>
      <c r="K104" s="3" t="s">
        <v>300</v>
      </c>
      <c r="L104" s="10" t="s">
        <v>126</v>
      </c>
      <c r="M104" s="4" t="s">
        <v>307</v>
      </c>
      <c r="N104" s="3" t="s">
        <v>87</v>
      </c>
      <c r="O104" s="3" t="s">
        <v>5</v>
      </c>
    </row>
    <row r="105" spans="1:15">
      <c r="A105" s="3" t="s">
        <v>298</v>
      </c>
      <c r="B105" s="3" t="s">
        <v>299</v>
      </c>
      <c r="C105" s="10" t="s">
        <v>204</v>
      </c>
      <c r="D105" s="10" t="s">
        <v>411</v>
      </c>
      <c r="E105" s="3" t="s">
        <v>229</v>
      </c>
      <c r="F105" s="12" t="s">
        <v>411</v>
      </c>
      <c r="G105" s="8">
        <v>44056</v>
      </c>
      <c r="H105" s="8">
        <v>44421</v>
      </c>
      <c r="I105" s="3"/>
      <c r="J105" s="15">
        <v>50908</v>
      </c>
      <c r="K105" s="3" t="s">
        <v>300</v>
      </c>
      <c r="L105" s="10" t="s">
        <v>152</v>
      </c>
      <c r="M105" s="4" t="s">
        <v>315</v>
      </c>
      <c r="N105" s="3" t="s">
        <v>87</v>
      </c>
      <c r="O105" s="3" t="s">
        <v>5</v>
      </c>
    </row>
    <row r="106" spans="1:15">
      <c r="A106" s="3" t="s">
        <v>298</v>
      </c>
      <c r="B106" s="3" t="s">
        <v>299</v>
      </c>
      <c r="C106" s="10" t="s">
        <v>242</v>
      </c>
      <c r="D106" s="10" t="s">
        <v>412</v>
      </c>
      <c r="E106" s="3" t="s">
        <v>362</v>
      </c>
      <c r="F106" s="12" t="s">
        <v>412</v>
      </c>
      <c r="G106" s="8">
        <v>43930</v>
      </c>
      <c r="H106" s="8">
        <v>43982</v>
      </c>
      <c r="I106" s="3"/>
      <c r="J106" s="15">
        <v>25000</v>
      </c>
      <c r="K106" s="3" t="s">
        <v>300</v>
      </c>
      <c r="L106" s="10" t="s">
        <v>243</v>
      </c>
      <c r="M106" s="4" t="s">
        <v>357</v>
      </c>
      <c r="N106" s="3" t="s">
        <v>87</v>
      </c>
      <c r="O106" s="3" t="s">
        <v>1</v>
      </c>
    </row>
    <row r="107" spans="1:15">
      <c r="A107" s="3" t="s">
        <v>298</v>
      </c>
      <c r="B107" s="3" t="s">
        <v>299</v>
      </c>
      <c r="C107" s="10" t="s">
        <v>274</v>
      </c>
      <c r="D107" s="10" t="s">
        <v>14</v>
      </c>
      <c r="E107" s="3" t="s">
        <v>2</v>
      </c>
      <c r="F107" s="10" t="s">
        <v>14</v>
      </c>
      <c r="G107" s="8">
        <v>43320</v>
      </c>
      <c r="H107" s="8">
        <v>45145</v>
      </c>
      <c r="I107" s="8">
        <v>44964</v>
      </c>
      <c r="J107" s="15">
        <v>250000</v>
      </c>
      <c r="K107" s="3" t="s">
        <v>300</v>
      </c>
      <c r="L107" s="10" t="s">
        <v>275</v>
      </c>
      <c r="M107" s="4" t="s">
        <v>358</v>
      </c>
      <c r="N107" s="3" t="s">
        <v>87</v>
      </c>
      <c r="O107" s="3" t="s">
        <v>5</v>
      </c>
    </row>
    <row r="108" spans="1:15">
      <c r="A108" s="3" t="s">
        <v>298</v>
      </c>
      <c r="B108" s="3" t="s">
        <v>299</v>
      </c>
      <c r="C108" s="10" t="s">
        <v>183</v>
      </c>
      <c r="D108" s="10" t="s">
        <v>413</v>
      </c>
      <c r="E108" s="3" t="s">
        <v>229</v>
      </c>
      <c r="F108" s="12" t="s">
        <v>413</v>
      </c>
      <c r="G108" s="8">
        <v>43987</v>
      </c>
      <c r="H108" s="8">
        <v>44351</v>
      </c>
      <c r="I108" s="3"/>
      <c r="J108" s="15">
        <v>42120</v>
      </c>
      <c r="K108" s="3" t="s">
        <v>300</v>
      </c>
      <c r="L108" s="10" t="s">
        <v>130</v>
      </c>
      <c r="M108" s="3" t="s">
        <v>306</v>
      </c>
      <c r="N108" s="3" t="s">
        <v>87</v>
      </c>
      <c r="O108" s="3" t="s">
        <v>5</v>
      </c>
    </row>
    <row r="109" spans="1:15">
      <c r="A109" s="3" t="s">
        <v>298</v>
      </c>
      <c r="B109" s="3" t="s">
        <v>299</v>
      </c>
      <c r="C109" s="10" t="s">
        <v>184</v>
      </c>
      <c r="D109" s="10" t="s">
        <v>413</v>
      </c>
      <c r="E109" s="3" t="s">
        <v>229</v>
      </c>
      <c r="F109" s="12" t="s">
        <v>413</v>
      </c>
      <c r="G109" s="8">
        <v>43987</v>
      </c>
      <c r="H109" s="8">
        <v>44351</v>
      </c>
      <c r="I109" s="3"/>
      <c r="J109" s="15">
        <v>42120</v>
      </c>
      <c r="K109" s="3" t="s">
        <v>300</v>
      </c>
      <c r="L109" s="10" t="s">
        <v>130</v>
      </c>
      <c r="M109" s="3" t="s">
        <v>306</v>
      </c>
      <c r="N109" s="3" t="s">
        <v>87</v>
      </c>
      <c r="O109" s="3" t="s">
        <v>5</v>
      </c>
    </row>
    <row r="110" spans="1:15">
      <c r="A110" s="3" t="s">
        <v>298</v>
      </c>
      <c r="B110" s="3" t="s">
        <v>299</v>
      </c>
      <c r="C110" s="10" t="s">
        <v>185</v>
      </c>
      <c r="D110" s="10" t="s">
        <v>414</v>
      </c>
      <c r="E110" s="12" t="s">
        <v>229</v>
      </c>
      <c r="F110" s="12" t="s">
        <v>414</v>
      </c>
      <c r="G110" s="8">
        <v>43913</v>
      </c>
      <c r="H110" s="8">
        <v>43930</v>
      </c>
      <c r="I110" s="3"/>
      <c r="J110" s="15">
        <v>11680</v>
      </c>
      <c r="K110" s="3" t="s">
        <v>300</v>
      </c>
      <c r="L110" s="10" t="s">
        <v>139</v>
      </c>
      <c r="M110" s="3" t="s">
        <v>311</v>
      </c>
      <c r="N110" s="3" t="s">
        <v>87</v>
      </c>
      <c r="O110" s="3" t="s">
        <v>5</v>
      </c>
    </row>
    <row r="111" spans="1:15">
      <c r="A111" s="3" t="s">
        <v>298</v>
      </c>
      <c r="B111" s="3" t="s">
        <v>299</v>
      </c>
      <c r="C111" s="3" t="s">
        <v>37</v>
      </c>
      <c r="D111" s="3" t="s">
        <v>38</v>
      </c>
      <c r="E111" s="3" t="s">
        <v>0</v>
      </c>
      <c r="F111" s="3" t="s">
        <v>39</v>
      </c>
      <c r="G111" s="8">
        <v>44029</v>
      </c>
      <c r="H111" s="8">
        <v>44896</v>
      </c>
      <c r="I111" s="8">
        <v>44805</v>
      </c>
      <c r="J111" s="9">
        <v>22603.34</v>
      </c>
      <c r="K111" s="3" t="s">
        <v>300</v>
      </c>
      <c r="L111" s="3" t="s">
        <v>163</v>
      </c>
      <c r="M111" s="3" t="s">
        <v>105</v>
      </c>
      <c r="N111" s="3" t="s">
        <v>302</v>
      </c>
      <c r="O111" s="3" t="s">
        <v>40</v>
      </c>
    </row>
    <row r="112" spans="1:15">
      <c r="A112" s="3" t="s">
        <v>298</v>
      </c>
      <c r="B112" s="3" t="s">
        <v>299</v>
      </c>
      <c r="C112" s="10" t="s">
        <v>262</v>
      </c>
      <c r="D112" s="10" t="s">
        <v>258</v>
      </c>
      <c r="E112" s="3" t="s">
        <v>322</v>
      </c>
      <c r="F112" s="10" t="s">
        <v>361</v>
      </c>
      <c r="G112" s="8">
        <v>42909</v>
      </c>
      <c r="H112" s="8">
        <v>44004</v>
      </c>
      <c r="I112" s="3"/>
      <c r="J112" s="15">
        <f>2000000/9</f>
        <v>222222.22222222222</v>
      </c>
      <c r="K112" s="3" t="s">
        <v>300</v>
      </c>
      <c r="L112" s="10" t="s">
        <v>263</v>
      </c>
      <c r="M112" s="3" t="s">
        <v>359</v>
      </c>
      <c r="N112" s="3" t="s">
        <v>302</v>
      </c>
      <c r="O112" s="3" t="s">
        <v>5</v>
      </c>
    </row>
    <row r="113" spans="1:15">
      <c r="A113" s="3" t="s">
        <v>298</v>
      </c>
      <c r="B113" s="3" t="s">
        <v>299</v>
      </c>
      <c r="C113" s="10" t="s">
        <v>264</v>
      </c>
      <c r="D113" s="10" t="s">
        <v>258</v>
      </c>
      <c r="E113" s="3" t="s">
        <v>322</v>
      </c>
      <c r="F113" s="10" t="s">
        <v>361</v>
      </c>
      <c r="G113" s="8">
        <v>42909</v>
      </c>
      <c r="H113" s="8">
        <v>44004</v>
      </c>
      <c r="I113" s="3"/>
      <c r="J113" s="15">
        <f>2000000/9</f>
        <v>222222.22222222222</v>
      </c>
      <c r="K113" s="3" t="s">
        <v>300</v>
      </c>
      <c r="L113" s="10" t="s">
        <v>123</v>
      </c>
      <c r="M113" s="3" t="s">
        <v>360</v>
      </c>
      <c r="N113" s="3" t="s">
        <v>302</v>
      </c>
      <c r="O113" s="3" t="s">
        <v>5</v>
      </c>
    </row>
    <row r="114" spans="1:15">
      <c r="A114" s="3" t="s">
        <v>298</v>
      </c>
      <c r="B114" s="3" t="s">
        <v>299</v>
      </c>
      <c r="C114" s="3" t="s">
        <v>51</v>
      </c>
      <c r="D114" s="3" t="s">
        <v>52</v>
      </c>
      <c r="E114" s="3" t="s">
        <v>0</v>
      </c>
      <c r="F114" s="3" t="s">
        <v>52</v>
      </c>
      <c r="G114" s="8">
        <v>43922</v>
      </c>
      <c r="H114" s="8">
        <v>44286</v>
      </c>
      <c r="I114" s="8">
        <v>44103</v>
      </c>
      <c r="J114" s="9">
        <v>24999</v>
      </c>
      <c r="K114" s="3" t="s">
        <v>300</v>
      </c>
      <c r="L114" s="10" t="s">
        <v>172</v>
      </c>
      <c r="M114" s="3" t="s">
        <v>107</v>
      </c>
      <c r="N114" s="3" t="s">
        <v>87</v>
      </c>
      <c r="O114" s="3" t="s">
        <v>1</v>
      </c>
    </row>
    <row r="115" spans="1:15">
      <c r="A115" s="3" t="s">
        <v>298</v>
      </c>
      <c r="B115" s="3" t="s">
        <v>299</v>
      </c>
      <c r="C115" s="3" t="s">
        <v>53</v>
      </c>
      <c r="D115" s="3" t="s">
        <v>54</v>
      </c>
      <c r="E115" s="3" t="s">
        <v>0</v>
      </c>
      <c r="F115" s="3" t="s">
        <v>54</v>
      </c>
      <c r="G115" s="8">
        <v>43922</v>
      </c>
      <c r="H115" s="8">
        <v>44286</v>
      </c>
      <c r="I115" s="8">
        <v>44103</v>
      </c>
      <c r="J115" s="9">
        <v>22579</v>
      </c>
      <c r="K115" s="3" t="s">
        <v>300</v>
      </c>
      <c r="L115" s="10" t="s">
        <v>172</v>
      </c>
      <c r="M115" s="3" t="s">
        <v>107</v>
      </c>
      <c r="N115" s="3" t="s">
        <v>87</v>
      </c>
      <c r="O115" s="3" t="s">
        <v>1</v>
      </c>
    </row>
    <row r="117" spans="1:15">
      <c r="A117" s="17" t="s">
        <v>366</v>
      </c>
    </row>
    <row r="118" spans="1:15">
      <c r="A118" s="18" t="s">
        <v>367</v>
      </c>
    </row>
    <row r="119" spans="1:15">
      <c r="A119" s="18" t="s">
        <v>368</v>
      </c>
    </row>
    <row r="120" spans="1:15">
      <c r="A120" s="18" t="s">
        <v>369</v>
      </c>
    </row>
    <row r="121" spans="1:15">
      <c r="A121" s="18" t="s">
        <v>370</v>
      </c>
    </row>
    <row r="122" spans="1:15">
      <c r="A122" s="19" t="s">
        <v>371</v>
      </c>
    </row>
    <row r="123" spans="1:15">
      <c r="A123" s="19" t="s">
        <v>372</v>
      </c>
    </row>
  </sheetData>
  <sortState ref="A2:O123">
    <sortCondition ref="L2:L123"/>
    <sortCondition ref="D2:D123"/>
    <sortCondition ref="G2:G123"/>
  </sortState>
  <pageMargins left="0.25" right="0.25" top="0.75" bottom="0.75" header="0.3" footer="0.3"/>
  <pageSetup paperSize="9" scale="1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Q2_TEMPLATE_TO_PUBLISH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2020-10-21T14:01:55Z</cp:lastPrinted>
  <dcterms:created xsi:type="dcterms:W3CDTF">2020-10-20T10:30:27Z</dcterms:created>
  <dcterms:modified xsi:type="dcterms:W3CDTF">2020-10-21T14:02:25Z</dcterms:modified>
</cp:coreProperties>
</file>