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ment\Information Management\CONTRACTS LIST\DATA_MILL_PUBLICATIONS\"/>
    </mc:Choice>
  </mc:AlternateContent>
  <bookViews>
    <workbookView xWindow="0" yWindow="0" windowWidth="28800" windowHeight="12435"/>
  </bookViews>
  <sheets>
    <sheet name="Q1_2019_2020_DATA_TO_PUBLISH" sheetId="1" r:id="rId1"/>
  </sheets>
  <definedNames>
    <definedName name="_xlnm.Print_Area" localSheetId="0">Q1_2019_2020_DATA_TO_PUBLISH!$A$1:$O$114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7" i="1" l="1"/>
  <c r="J88" i="1"/>
  <c r="J85" i="1"/>
  <c r="J84" i="1"/>
  <c r="J83" i="1"/>
  <c r="J80" i="1"/>
  <c r="J82" i="1"/>
  <c r="J81" i="1"/>
  <c r="J76" i="1"/>
  <c r="J58" i="1"/>
  <c r="J42" i="1"/>
  <c r="J38" i="1"/>
  <c r="J37" i="1"/>
</calcChain>
</file>

<file path=xl/sharedStrings.xml><?xml version="1.0" encoding="utf-8"?>
<sst xmlns="http://schemas.openxmlformats.org/spreadsheetml/2006/main" count="1141" uniqueCount="315">
  <si>
    <t>Organisation Name</t>
  </si>
  <si>
    <t>Organisation Code</t>
  </si>
  <si>
    <t>Reference Number</t>
  </si>
  <si>
    <t>Title of the Agreement</t>
  </si>
  <si>
    <t>Department Responsible</t>
  </si>
  <si>
    <t>Description of Goods and/or Services</t>
  </si>
  <si>
    <t>Start Date</t>
  </si>
  <si>
    <t>End Date</t>
  </si>
  <si>
    <t>Review Date</t>
  </si>
  <si>
    <t>Estimated Total Contract Value</t>
  </si>
  <si>
    <t>VAT that cannot be recovered</t>
  </si>
  <si>
    <t>Supplier Name</t>
  </si>
  <si>
    <t>Supplier Registered Number</t>
  </si>
  <si>
    <t>SME/VCSE</t>
  </si>
  <si>
    <t>Process Type</t>
  </si>
  <si>
    <t>Wakefield MDC</t>
  </si>
  <si>
    <t>E08000036</t>
  </si>
  <si>
    <t>DN403677</t>
  </si>
  <si>
    <t>Document Capture Solution (Annual support)</t>
  </si>
  <si>
    <t>Corporate Procurement Team</t>
  </si>
  <si>
    <t>See Note 3</t>
  </si>
  <si>
    <t xml:space="preserve"> Datafinity Limited </t>
  </si>
  <si>
    <t>SME</t>
  </si>
  <si>
    <t>RFQ</t>
  </si>
  <si>
    <t>DN406783</t>
  </si>
  <si>
    <t>Keystone (annual licence)</t>
  </si>
  <si>
    <t>Planning, Transportation &amp; Highways</t>
  </si>
  <si>
    <t xml:space="preserve"> Limehouse Software </t>
  </si>
  <si>
    <t>DN406740</t>
  </si>
  <si>
    <t>Supporting People MIS (SPOCC) Annual Support &amp; Maintenance</t>
  </si>
  <si>
    <t>Adult Services</t>
  </si>
  <si>
    <t xml:space="preserve"> Oxford Computer Consultants Ltd </t>
  </si>
  <si>
    <t>C19268</t>
  </si>
  <si>
    <t>ICT</t>
  </si>
  <si>
    <t>LIMEHOUSE SOFTWARE</t>
  </si>
  <si>
    <t>04372883</t>
  </si>
  <si>
    <t>DN406834</t>
  </si>
  <si>
    <t>Microsoft Premier Support Agreement</t>
  </si>
  <si>
    <t>Organisational Development and Performance</t>
  </si>
  <si>
    <t xml:space="preserve"> Microsoft Ltd </t>
  </si>
  <si>
    <t xml:space="preserve"> 01624297 </t>
  </si>
  <si>
    <t>NO</t>
  </si>
  <si>
    <t>C19392</t>
  </si>
  <si>
    <t>INDIVIDUAL SERVICE FUND (ISF) CONTRACT - CHOICE</t>
  </si>
  <si>
    <t>Adults Health and Communities</t>
  </si>
  <si>
    <t>CHOICE SUPPORT</t>
  </si>
  <si>
    <t>02189556</t>
  </si>
  <si>
    <t>Framework</t>
  </si>
  <si>
    <t>C19318</t>
  </si>
  <si>
    <t>Two Factor Authentication</t>
  </si>
  <si>
    <t>TRUSTMARQUE SOLUTIONS LTD</t>
  </si>
  <si>
    <t>02183240</t>
  </si>
  <si>
    <t>DN403683</t>
  </si>
  <si>
    <t>Audit Management System (Annual Support &amp; maintenance)</t>
  </si>
  <si>
    <t xml:space="preserve"> Morgan Kai Limited </t>
  </si>
  <si>
    <t xml:space="preserve"> 04694811 </t>
  </si>
  <si>
    <t>C19288</t>
  </si>
  <si>
    <t>Leaving Care Placement Contract</t>
  </si>
  <si>
    <t>FSIP (White Rose) Ltd</t>
  </si>
  <si>
    <t>10787546</t>
  </si>
  <si>
    <t>C19308</t>
  </si>
  <si>
    <t>Children &amp; Young People and Education</t>
  </si>
  <si>
    <t>IFA Placement Contracted Care</t>
  </si>
  <si>
    <t>THREE CIRCLES FOSTERING LTD</t>
  </si>
  <si>
    <t>07846546</t>
  </si>
  <si>
    <t>C19309</t>
  </si>
  <si>
    <t>C19296</t>
  </si>
  <si>
    <t>C19278</t>
  </si>
  <si>
    <t>COMPASS FOSTERING NORTH LIMITED</t>
  </si>
  <si>
    <t>04318432</t>
  </si>
  <si>
    <t>C19299</t>
  </si>
  <si>
    <t>THE NATIONAL FOSTERING AGENCY LTD</t>
  </si>
  <si>
    <t>03127814</t>
  </si>
  <si>
    <t>C19300</t>
  </si>
  <si>
    <t>C19285</t>
  </si>
  <si>
    <t>FOSTERING SOLUTIONS LTD</t>
  </si>
  <si>
    <t>04006225</t>
  </si>
  <si>
    <t>C19284</t>
  </si>
  <si>
    <t>C19242</t>
  </si>
  <si>
    <t>Domiciliary Care Contract</t>
  </si>
  <si>
    <t>RADFIELD HOME CARE WAKEFIELD &amp; DEWSBURY</t>
  </si>
  <si>
    <t>06950293</t>
  </si>
  <si>
    <t>C19304</t>
  </si>
  <si>
    <t>TEAM FOSTERING NORTH EAST</t>
  </si>
  <si>
    <t>04141990</t>
  </si>
  <si>
    <t>C19303</t>
  </si>
  <si>
    <t>PEBBLES CARE LTD</t>
  </si>
  <si>
    <t>04854937</t>
  </si>
  <si>
    <t>C19286</t>
  </si>
  <si>
    <t>C19305</t>
  </si>
  <si>
    <t>THE CHILDRENS FAMILY TRUST</t>
  </si>
  <si>
    <t>00398875</t>
  </si>
  <si>
    <t>VCSE</t>
  </si>
  <si>
    <t>C19289</t>
  </si>
  <si>
    <t>C19307</t>
  </si>
  <si>
    <t>C19306</t>
  </si>
  <si>
    <t>C19360</t>
  </si>
  <si>
    <t>KEY LIVING PROJECT LTD</t>
  </si>
  <si>
    <t>C19291</t>
  </si>
  <si>
    <t>THE FOSTER CARE CO-OPERATIVE LIMITED</t>
  </si>
  <si>
    <t>03861213</t>
  </si>
  <si>
    <t>C19292</t>
  </si>
  <si>
    <t>C19290</t>
  </si>
  <si>
    <t>C19259</t>
  </si>
  <si>
    <t>C19275</t>
  </si>
  <si>
    <t>BY THE BRIDGE LIMITED</t>
  </si>
  <si>
    <t>05712186</t>
  </si>
  <si>
    <t>C19294</t>
  </si>
  <si>
    <t>C19293</t>
  </si>
  <si>
    <t>C19295</t>
  </si>
  <si>
    <t>C19276</t>
  </si>
  <si>
    <t>C19252</t>
  </si>
  <si>
    <t>BJB CARE SERVICES LIMITED T/A HERITAGE HEALTHCARE WAKEFIELD</t>
  </si>
  <si>
    <t>C19253</t>
  </si>
  <si>
    <t>C19271</t>
  </si>
  <si>
    <t>THE SANCTUARY PROJECT LIMITED</t>
  </si>
  <si>
    <t>07632992</t>
  </si>
  <si>
    <t>C19297</t>
  </si>
  <si>
    <t>MILLS INDEPENDENT LIVING SCHEME</t>
  </si>
  <si>
    <t>07320580</t>
  </si>
  <si>
    <t>C19298</t>
  </si>
  <si>
    <t>C19248</t>
  </si>
  <si>
    <t>C19280</t>
  </si>
  <si>
    <t>C19281</t>
  </si>
  <si>
    <t>C19279</t>
  </si>
  <si>
    <t>C19287</t>
  </si>
  <si>
    <t>C19258</t>
  </si>
  <si>
    <t>C19301</t>
  </si>
  <si>
    <t>C19302</t>
  </si>
  <si>
    <t>C19283</t>
  </si>
  <si>
    <t>CORNERSTONE (NORTH EAST) ADOPTION AND FOSTERING SERVICE</t>
  </si>
  <si>
    <t>05663749</t>
  </si>
  <si>
    <t>C19282</t>
  </si>
  <si>
    <t>C19251</t>
  </si>
  <si>
    <t>DN406942</t>
  </si>
  <si>
    <t>Childview Youth Justice System</t>
  </si>
  <si>
    <t>Childrens Services</t>
  </si>
  <si>
    <t xml:space="preserve"> CACI Limited </t>
  </si>
  <si>
    <t>DN415952</t>
  </si>
  <si>
    <t>Electoral Management System</t>
  </si>
  <si>
    <t>Legal &amp; Governance</t>
  </si>
  <si>
    <t xml:space="preserve"> IDOX Plc </t>
  </si>
  <si>
    <t xml:space="preserve"> 02933889 </t>
  </si>
  <si>
    <t>DN406941</t>
  </si>
  <si>
    <t>Registration Diary and Ceremony Management System</t>
  </si>
  <si>
    <t xml:space="preserve"> Stopford </t>
  </si>
  <si>
    <t>C19319</t>
  </si>
  <si>
    <t>Contract for the Provision of a Social Contact Scheme</t>
  </si>
  <si>
    <t>AGE UK WAKEFIELD DISTRICT</t>
  </si>
  <si>
    <t>04512958</t>
  </si>
  <si>
    <t>ITT</t>
  </si>
  <si>
    <t>C19322</t>
  </si>
  <si>
    <t>Contract for the Provision of Direct Payment Advice, Information and Support Services</t>
  </si>
  <si>
    <t>PENDERELS TRUST</t>
  </si>
  <si>
    <t>3560335</t>
  </si>
  <si>
    <t>C19265</t>
  </si>
  <si>
    <t>Contract for the Provision of an Eye Clinic Liaison Officer (ELCO) Service</t>
  </si>
  <si>
    <t>RNIB ENTERPRISES LIMITED</t>
  </si>
  <si>
    <t>0887094</t>
  </si>
  <si>
    <t>C19321</t>
  </si>
  <si>
    <t>Contract for the Provision of Day Care Services for Older People</t>
  </si>
  <si>
    <t>ST CATHERINES CHURCH AND CENTRE</t>
  </si>
  <si>
    <t>01645917</t>
  </si>
  <si>
    <t>C19273</t>
  </si>
  <si>
    <t>Stopford Information Systems Ltd</t>
  </si>
  <si>
    <t>03837891</t>
  </si>
  <si>
    <t>C19320</t>
  </si>
  <si>
    <t>Contract for the Provision of Support and Services to Carers</t>
  </si>
  <si>
    <t>WAKEFIELD &amp; DISTRICT CARERS ASSOCIATION</t>
  </si>
  <si>
    <t>03143673</t>
  </si>
  <si>
    <t>DN415942</t>
  </si>
  <si>
    <t>Support and Maintenance of IDOX Licensing system (Lalpac)</t>
  </si>
  <si>
    <t>DN415947</t>
  </si>
  <si>
    <t>Support and Maintenance of Planning System (CAPS UNI-form)</t>
  </si>
  <si>
    <t>C19361</t>
  </si>
  <si>
    <t>LEES PLACE LTD</t>
  </si>
  <si>
    <t>11343938</t>
  </si>
  <si>
    <t>To Be Confirmed</t>
  </si>
  <si>
    <t>DN372872</t>
  </si>
  <si>
    <t>Electoral management system</t>
  </si>
  <si>
    <t xml:space="preserve"> Democracy Counts Limited </t>
  </si>
  <si>
    <t>C19343</t>
  </si>
  <si>
    <t>FOSTERPLUS LTD</t>
  </si>
  <si>
    <t>03196461</t>
  </si>
  <si>
    <t>C19342</t>
  </si>
  <si>
    <t>C19261</t>
  </si>
  <si>
    <t>Sharlston Play Area</t>
  </si>
  <si>
    <t>Environment</t>
  </si>
  <si>
    <t>Refurbishment of existing play area</t>
  </si>
  <si>
    <t>NA</t>
  </si>
  <si>
    <t>HAGS-SMP LTD</t>
  </si>
  <si>
    <t>00908021</t>
  </si>
  <si>
    <t>C19345</t>
  </si>
  <si>
    <t>C19346</t>
  </si>
  <si>
    <t>C19344</t>
  </si>
  <si>
    <t>C19359</t>
  </si>
  <si>
    <t>C19351</t>
  </si>
  <si>
    <t>FAMILY FOSTERCARE LTD</t>
  </si>
  <si>
    <t>06551819</t>
  </si>
  <si>
    <t>C19350</t>
  </si>
  <si>
    <t>C19349</t>
  </si>
  <si>
    <t>ORANGE GROVE FOSTER CARE LIMITED</t>
  </si>
  <si>
    <t>07027421</t>
  </si>
  <si>
    <t>C19243</t>
  </si>
  <si>
    <t>C19347</t>
  </si>
  <si>
    <t>FIVE RIVERS CHILD CARE LTD</t>
  </si>
  <si>
    <t>04236028</t>
  </si>
  <si>
    <t>C19356</t>
  </si>
  <si>
    <t>Contracted Care Placements</t>
  </si>
  <si>
    <t>DOVE ADOLESCENT SERVICES LTD</t>
  </si>
  <si>
    <t>03523231</t>
  </si>
  <si>
    <t>C19348</t>
  </si>
  <si>
    <t>C19256</t>
  </si>
  <si>
    <t>C19257</t>
  </si>
  <si>
    <t>C19254</t>
  </si>
  <si>
    <t>C19244</t>
  </si>
  <si>
    <t>C19249</t>
  </si>
  <si>
    <t>C19250</t>
  </si>
  <si>
    <t>C19255</t>
  </si>
  <si>
    <t>C19247</t>
  </si>
  <si>
    <t>DN405994</t>
  </si>
  <si>
    <t>External Legal Support for Contingency Planning</t>
  </si>
  <si>
    <t>Professional Services</t>
  </si>
  <si>
    <t>External Legal Support for Contingency Planning. This is a call off from the WYLAW Legal Services Framework</t>
  </si>
  <si>
    <t xml:space="preserve"> Sharpe Pritchard </t>
  </si>
  <si>
    <t xml:space="preserve"> 0378650OC </t>
  </si>
  <si>
    <t>C19362</t>
  </si>
  <si>
    <t>C19352</t>
  </si>
  <si>
    <t>FOSTER CARE ASSOCIATES LTD</t>
  </si>
  <si>
    <t>04322806</t>
  </si>
  <si>
    <t>C19353</t>
  </si>
  <si>
    <t>C19358</t>
  </si>
  <si>
    <t>C19354</t>
  </si>
  <si>
    <t>FOSTERING TO INSPIRE</t>
  </si>
  <si>
    <t>03042176</t>
  </si>
  <si>
    <t>C19355</t>
  </si>
  <si>
    <t>DN405236</t>
  </si>
  <si>
    <t>Wakefield Local Plan 2036, Heritage Impact Assessments</t>
  </si>
  <si>
    <t>Assessment of heritage impacts for the allocation of 14 proposed allocations in the Local Plan 2036</t>
  </si>
  <si>
    <t xml:space="preserve"> Woodhall Planning and Conservation </t>
  </si>
  <si>
    <t>C19363</t>
  </si>
  <si>
    <t>DN371559</t>
  </si>
  <si>
    <t>Health and Wellbeing Self Checking Kiosks</t>
  </si>
  <si>
    <t>Public Health</t>
  </si>
  <si>
    <t>Provision of three health and wellbeing self-checking kiosks, of which one shall remain static in the Wakefield One atrium for the duration of the agreement. 
One kiosk will be a roaming kiosk to be piloted in multiple public locations across the District for 6 months at a time to enable more members of the general public to access the kiosks. 
The third kiosk will also be a roaming kiosk to be piloted in multiple business premises across the District for 3 months at a time, as a follow on to the Councils Wellbeing programme that is undertaken with local businesses.</t>
  </si>
  <si>
    <t xml:space="preserve"> Wellbeing People </t>
  </si>
  <si>
    <t xml:space="preserve"> 1327099 </t>
  </si>
  <si>
    <t>C19357</t>
  </si>
  <si>
    <t>358734 FAMILY ASSESSMENT 437276</t>
  </si>
  <si>
    <t>TWENTY FOUR SEVEN HSA FOR YOUNG PEOPLE LTD</t>
  </si>
  <si>
    <t>01497423</t>
  </si>
  <si>
    <t>DN412765</t>
  </si>
  <si>
    <t>Wakefield Local Plan 2036, Area Wide Viability Assessment.</t>
  </si>
  <si>
    <t>Assessment of area wide development viability in Wakefield district to provide supporting evidence for the Wakefield District Local Plan 2036.</t>
  </si>
  <si>
    <t xml:space="preserve"> Cushman &amp; Wakefield </t>
  </si>
  <si>
    <t>DN412773</t>
  </si>
  <si>
    <t>Wakefield Local Plan 2036, Site Specific Viability Assessment</t>
  </si>
  <si>
    <t>Assessment of site specific development viability evidence of key strategic sites required to deliver the growth in the Wakefield District Local Plan 2036</t>
  </si>
  <si>
    <t>DN404913</t>
  </si>
  <si>
    <t>Corporate Service Desk Survive (ITIL) (Support &amp; Maintenance Annual Contract)</t>
  </si>
  <si>
    <t xml:space="preserve"> Hornbill Service Management Limited </t>
  </si>
  <si>
    <t>DN412756</t>
  </si>
  <si>
    <t>Support to prepare a report to update and supplement Wakefield Council’s 2016 Strategic Housing Market Assessment</t>
  </si>
  <si>
    <t>Supplementary work required to the existing Strategic Housing Market Assessment 2016 to provide more robust data and information for the proposed Local Plan 2017 – 2036</t>
  </si>
  <si>
    <t>ARC4 LIMITED</t>
  </si>
  <si>
    <t>06205180</t>
  </si>
  <si>
    <t>DN397833</t>
  </si>
  <si>
    <t>Design, Supply &amp; Installation of Gawthorpe Play Area, Wakefield</t>
  </si>
  <si>
    <t>Street Scene</t>
  </si>
  <si>
    <t>PROLUDIC LTD</t>
  </si>
  <si>
    <t>04455803</t>
  </si>
  <si>
    <t>Other (Framework call off ESPO)</t>
  </si>
  <si>
    <t>C19364</t>
  </si>
  <si>
    <t>Waste Policy Support Contract</t>
  </si>
  <si>
    <t>APSE</t>
  </si>
  <si>
    <t>08368976</t>
  </si>
  <si>
    <t>DN419907</t>
  </si>
  <si>
    <t>CRM Agile Support</t>
  </si>
  <si>
    <t>Agile process coaching and training to members of a project team to redevelop the Councils corporate CRM system.</t>
  </si>
  <si>
    <t xml:space="preserve"> Kumoco Limited </t>
  </si>
  <si>
    <t xml:space="preserve"> 09178973 </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</si>
  <si>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</si>
  <si>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</si>
  <si>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</si>
  <si>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</si>
  <si>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</si>
  <si>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</si>
  <si>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6. The ID has been removed from contract titles to anonymise the identity of the person involved in the contract</t>
  </si>
  <si>
    <t>Leaving Care Placement - 569376</t>
  </si>
  <si>
    <t>IFA PLACEMENT 573690</t>
  </si>
  <si>
    <t>IFA PLACEMENT - 548170</t>
  </si>
  <si>
    <t>IFA Placement - 476729</t>
  </si>
  <si>
    <t>IFA Placement - 443102</t>
  </si>
  <si>
    <t>DOMICILIARY CARE INDIVIDUAL AGREEMENT 572939</t>
  </si>
  <si>
    <t>IFA Placement - 403465</t>
  </si>
  <si>
    <t>Residential Placement - 512267</t>
  </si>
  <si>
    <t>IFA Placement - 566856</t>
  </si>
  <si>
    <t>LEAVING CARE PLACEMENT 574030</t>
  </si>
  <si>
    <t>IFA PLACEMENT 516492</t>
  </si>
  <si>
    <t>IFA Placement - 564753</t>
  </si>
  <si>
    <t>DOMICILIARY CARE INDIVIDUAL AGREEMENT 571489</t>
  </si>
  <si>
    <t>LEAVING CARE PLACEMENT - 549625</t>
  </si>
  <si>
    <t>Leaving Care Placement - 466763</t>
  </si>
  <si>
    <t>IFA PLACEMENT - 555708</t>
  </si>
  <si>
    <t>LEAVING CARE PLACEMENT 571138</t>
  </si>
  <si>
    <t>IFA PLACEMENT 565503</t>
  </si>
  <si>
    <t>IFA PLACEMENT 566856</t>
  </si>
  <si>
    <t>IFA PLACEMENT 570840</t>
  </si>
  <si>
    <t>IFA PLACEMENT 564382</t>
  </si>
  <si>
    <t>IFA PLACEMENT 413866</t>
  </si>
  <si>
    <t>RESIDENTIAL PLACEMENT 432393</t>
  </si>
  <si>
    <t>LEAVING CARE PLACEMENT 569376</t>
  </si>
  <si>
    <t>IFA PLACEMENT 402721</t>
  </si>
  <si>
    <t>IFA PLACEMENT 572789</t>
  </si>
  <si>
    <t>FAMILY ASSESSMENT 437276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</si>
</sst>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quot;£&quot;#,##0"/>
  </numFmts>
  <fonts count="8"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sz val="11"/>
      <name val="Calibri"/>
      <family val="2"/>
    </font>
    <font>
      <u/>
      <sz val="11"/>
      <name val="Arial"/>
      <family val="2"/>
    </font>
    <font>
      <sz val="11"/>
      <name val="Arial"/>
      <family val="2"/>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4" fillId="0" borderId="0"/>
    <xf numFmtId="0" fontId="4" fillId="0" borderId="0"/>
  </cellStyleXfs>
  <cellXfs count="20">
    <xf numFmtId="0" fontId="0" fillId="0" borderId="0" xfId="0"/>
    <xf numFmtId="0" fontId="3" fillId="0" borderId="0" xfId="0" applyFont="1" applyAlignment="1">
      <alignment horizontal="left"/>
    </xf>
    <xf numFmtId="0" fontId="5" fillId="0" borderId="0" xfId="0" applyFont="1" applyBorder="1" applyAlignment="1">
      <alignment vertical="top" readingOrder="1"/>
    </xf>
    <xf numFmtId="0" fontId="6" fillId="0" borderId="0" xfId="4" applyFont="1" applyBorder="1" applyAlignment="1">
      <alignment vertical="top" readingOrder="1"/>
    </xf>
    <xf numFmtId="0" fontId="6" fillId="0" borderId="0" xfId="4" applyFont="1" applyFill="1" applyBorder="1" applyAlignment="1">
      <alignment vertical="top" readingOrder="1"/>
    </xf>
    <xf numFmtId="0" fontId="6" fillId="0" borderId="1" xfId="0" applyFont="1" applyBorder="1" applyAlignment="1">
      <alignment horizontal="left" wrapText="1" readingOrder="1"/>
    </xf>
    <xf numFmtId="0" fontId="7" fillId="0" borderId="0" xfId="0" applyFont="1"/>
    <xf numFmtId="0" fontId="3" fillId="0" borderId="1" xfId="2" applyNumberFormat="1" applyFont="1" applyFill="1" applyBorder="1" applyAlignment="1">
      <alignment horizontal="left" wrapText="1" readingOrder="1"/>
    </xf>
    <xf numFmtId="0" fontId="3" fillId="0" borderId="1" xfId="3" applyFont="1" applyFill="1" applyBorder="1" applyAlignment="1">
      <alignment horizontal="left" wrapText="1" readingOrder="1"/>
    </xf>
    <xf numFmtId="14" fontId="3" fillId="0" borderId="1" xfId="3" applyNumberFormat="1" applyFont="1" applyFill="1" applyBorder="1" applyAlignment="1">
      <alignment horizontal="left" wrapText="1" readingOrder="1"/>
    </xf>
    <xf numFmtId="164" fontId="3" fillId="0" borderId="1" xfId="1" applyNumberFormat="1" applyFont="1" applyFill="1" applyBorder="1" applyAlignment="1">
      <alignment horizontal="right" wrapText="1" readingOrder="1"/>
    </xf>
    <xf numFmtId="14" fontId="6" fillId="0" borderId="1" xfId="0" applyNumberFormat="1" applyFont="1" applyBorder="1" applyAlignment="1">
      <alignment horizontal="left" wrapText="1" readingOrder="1"/>
    </xf>
    <xf numFmtId="6" fontId="6" fillId="0" borderId="1" xfId="0" applyNumberFormat="1" applyFont="1" applyBorder="1" applyAlignment="1">
      <alignment horizontal="right" wrapText="1" readingOrder="1"/>
    </xf>
    <xf numFmtId="0" fontId="6" fillId="0" borderId="1" xfId="0" applyNumberFormat="1" applyFont="1" applyBorder="1" applyAlignment="1">
      <alignment horizontal="left" wrapText="1" readingOrder="1"/>
    </xf>
    <xf numFmtId="49" fontId="6" fillId="0" borderId="1" xfId="0" applyNumberFormat="1" applyFont="1" applyBorder="1" applyAlignment="1">
      <alignment horizontal="left" wrapText="1" readingOrder="1"/>
    </xf>
    <xf numFmtId="1" fontId="6" fillId="0" borderId="1" xfId="0" applyNumberFormat="1" applyFont="1" applyBorder="1" applyAlignment="1">
      <alignment horizontal="left" wrapText="1" readingOrder="1"/>
    </xf>
    <xf numFmtId="164" fontId="6" fillId="0" borderId="1" xfId="0" applyNumberFormat="1" applyFont="1" applyBorder="1" applyAlignment="1">
      <alignment horizontal="right" wrapText="1" readingOrder="1"/>
    </xf>
    <xf numFmtId="1" fontId="6" fillId="0" borderId="1" xfId="0" quotePrefix="1" applyNumberFormat="1" applyFont="1" applyBorder="1" applyAlignment="1">
      <alignment horizontal="left" wrapText="1" readingOrder="1"/>
    </xf>
    <xf numFmtId="0" fontId="6" fillId="0" borderId="1" xfId="0" quotePrefix="1" applyFont="1" applyBorder="1" applyAlignment="1">
      <alignment horizontal="left" wrapText="1" readingOrder="1"/>
    </xf>
    <xf numFmtId="0" fontId="6" fillId="0" borderId="1" xfId="0" quotePrefix="1" applyNumberFormat="1" applyFont="1" applyBorder="1" applyAlignment="1">
      <alignment horizontal="left" wrapText="1" readingOrder="1"/>
    </xf>
  </cellXfs>
  <cellStyles count="5">
    <cellStyle name="Comma" xfId="1" builtinId="3"/>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abSelected="1" workbookViewId="0"/>
  </sheetViews>
  <sheetFormatPr defaultRowHeight="15" x14ac:dyDescent="0.25"/>
  <cols>
    <col min="1" max="1" width="20.5703125" bestFit="1" customWidth="1"/>
    <col min="2" max="2" width="20.28515625" bestFit="1" customWidth="1"/>
    <col min="3" max="3" width="20.5703125" bestFit="1" customWidth="1"/>
    <col min="4" max="4" width="40.7109375" customWidth="1"/>
    <col min="5" max="5" width="45.7109375" customWidth="1"/>
    <col min="6" max="6" width="62.7109375" customWidth="1"/>
    <col min="7" max="8" width="11.28515625" bestFit="1" customWidth="1"/>
    <col min="9" max="9" width="14" bestFit="1" customWidth="1"/>
    <col min="10" max="10" width="32.85546875" bestFit="1" customWidth="1"/>
    <col min="11" max="11" width="31.85546875" bestFit="1" customWidth="1"/>
    <col min="12" max="12" width="59.7109375" customWidth="1"/>
    <col min="13" max="13" width="30.7109375" bestFit="1" customWidth="1"/>
    <col min="14" max="14" width="12" bestFit="1" customWidth="1"/>
    <col min="15" max="15" width="34.7109375" bestFit="1" customWidth="1"/>
  </cols>
  <sheetData>
    <row r="1" spans="1:15" s="1" customFormat="1" x14ac:dyDescent="0.25">
      <c r="A1" s="7" t="s">
        <v>0</v>
      </c>
      <c r="B1" s="7" t="s">
        <v>1</v>
      </c>
      <c r="C1" s="7" t="s">
        <v>2</v>
      </c>
      <c r="D1" s="8" t="s">
        <v>3</v>
      </c>
      <c r="E1" s="8" t="s">
        <v>4</v>
      </c>
      <c r="F1" s="8" t="s">
        <v>5</v>
      </c>
      <c r="G1" s="9" t="s">
        <v>6</v>
      </c>
      <c r="H1" s="9" t="s">
        <v>7</v>
      </c>
      <c r="I1" s="9" t="s">
        <v>8</v>
      </c>
      <c r="J1" s="10" t="s">
        <v>9</v>
      </c>
      <c r="K1" s="8" t="s">
        <v>10</v>
      </c>
      <c r="L1" s="8" t="s">
        <v>11</v>
      </c>
      <c r="M1" s="8" t="s">
        <v>12</v>
      </c>
      <c r="N1" s="8" t="s">
        <v>13</v>
      </c>
      <c r="O1" s="8" t="s">
        <v>14</v>
      </c>
    </row>
    <row r="2" spans="1:15" s="6" customFormat="1" ht="59.25" customHeight="1" x14ac:dyDescent="0.25">
      <c r="A2" s="5" t="s">
        <v>15</v>
      </c>
      <c r="B2" s="5" t="s">
        <v>16</v>
      </c>
      <c r="C2" s="5" t="s">
        <v>17</v>
      </c>
      <c r="D2" s="5" t="s">
        <v>18</v>
      </c>
      <c r="E2" s="5" t="s">
        <v>19</v>
      </c>
      <c r="F2" s="5" t="s">
        <v>18</v>
      </c>
      <c r="G2" s="11">
        <v>43399</v>
      </c>
      <c r="H2" s="11">
        <v>43763</v>
      </c>
      <c r="I2" s="11">
        <v>43647</v>
      </c>
      <c r="J2" s="12">
        <v>5491.75</v>
      </c>
      <c r="K2" s="5" t="s">
        <v>20</v>
      </c>
      <c r="L2" s="5" t="s">
        <v>21</v>
      </c>
      <c r="M2" s="13">
        <v>6707536</v>
      </c>
      <c r="N2" s="5" t="s">
        <v>22</v>
      </c>
      <c r="O2" s="5" t="s">
        <v>23</v>
      </c>
    </row>
    <row r="3" spans="1:15" s="6" customFormat="1" x14ac:dyDescent="0.25">
      <c r="A3" s="5" t="s">
        <v>15</v>
      </c>
      <c r="B3" s="5" t="s">
        <v>16</v>
      </c>
      <c r="C3" s="5" t="s">
        <v>24</v>
      </c>
      <c r="D3" s="5" t="s">
        <v>25</v>
      </c>
      <c r="E3" s="5" t="s">
        <v>26</v>
      </c>
      <c r="F3" s="5" t="s">
        <v>25</v>
      </c>
      <c r="G3" s="11">
        <v>43405</v>
      </c>
      <c r="H3" s="11">
        <v>43769</v>
      </c>
      <c r="I3" s="11">
        <v>43678</v>
      </c>
      <c r="J3" s="12">
        <v>8599.9599999999991</v>
      </c>
      <c r="K3" s="5" t="s">
        <v>20</v>
      </c>
      <c r="L3" s="5" t="s">
        <v>27</v>
      </c>
      <c r="M3" s="13">
        <v>4372883</v>
      </c>
      <c r="N3" s="5" t="s">
        <v>22</v>
      </c>
      <c r="O3" s="5" t="s">
        <v>23</v>
      </c>
    </row>
    <row r="4" spans="1:15" s="6" customFormat="1" ht="38.25" customHeight="1" x14ac:dyDescent="0.25">
      <c r="A4" s="5" t="s">
        <v>15</v>
      </c>
      <c r="B4" s="5" t="s">
        <v>16</v>
      </c>
      <c r="C4" s="5" t="s">
        <v>28</v>
      </c>
      <c r="D4" s="5" t="s">
        <v>29</v>
      </c>
      <c r="E4" s="5" t="s">
        <v>30</v>
      </c>
      <c r="F4" s="5" t="s">
        <v>29</v>
      </c>
      <c r="G4" s="11">
        <v>43405</v>
      </c>
      <c r="H4" s="11">
        <v>43769</v>
      </c>
      <c r="I4" s="11">
        <v>43678</v>
      </c>
      <c r="J4" s="12">
        <v>5813.4</v>
      </c>
      <c r="K4" s="5" t="s">
        <v>20</v>
      </c>
      <c r="L4" s="5" t="s">
        <v>31</v>
      </c>
      <c r="M4" s="13">
        <v>3521204</v>
      </c>
      <c r="N4" s="5" t="s">
        <v>22</v>
      </c>
      <c r="O4" s="5" t="s">
        <v>23</v>
      </c>
    </row>
    <row r="5" spans="1:15" s="6" customFormat="1" ht="33" customHeight="1" x14ac:dyDescent="0.25">
      <c r="A5" s="5" t="s">
        <v>15</v>
      </c>
      <c r="B5" s="5" t="s">
        <v>16</v>
      </c>
      <c r="C5" s="14" t="s">
        <v>32</v>
      </c>
      <c r="D5" s="14" t="s">
        <v>25</v>
      </c>
      <c r="E5" s="15" t="s">
        <v>33</v>
      </c>
      <c r="F5" s="14" t="s">
        <v>25</v>
      </c>
      <c r="G5" s="11">
        <v>43405</v>
      </c>
      <c r="H5" s="11">
        <v>43769</v>
      </c>
      <c r="I5" s="11">
        <v>43677</v>
      </c>
      <c r="J5" s="16">
        <v>8599.9599999999991</v>
      </c>
      <c r="K5" s="5" t="s">
        <v>20</v>
      </c>
      <c r="L5" s="14" t="s">
        <v>34</v>
      </c>
      <c r="M5" s="17" t="s">
        <v>35</v>
      </c>
      <c r="N5" s="5" t="s">
        <v>22</v>
      </c>
      <c r="O5" s="15" t="s">
        <v>23</v>
      </c>
    </row>
    <row r="6" spans="1:15" s="6" customFormat="1" x14ac:dyDescent="0.25">
      <c r="A6" s="5" t="s">
        <v>15</v>
      </c>
      <c r="B6" s="5" t="s">
        <v>16</v>
      </c>
      <c r="C6" s="5" t="s">
        <v>36</v>
      </c>
      <c r="D6" s="5" t="s">
        <v>37</v>
      </c>
      <c r="E6" s="5" t="s">
        <v>38</v>
      </c>
      <c r="F6" s="5" t="s">
        <v>37</v>
      </c>
      <c r="G6" s="11">
        <v>43418</v>
      </c>
      <c r="H6" s="11">
        <v>43782</v>
      </c>
      <c r="I6" s="11">
        <v>43678</v>
      </c>
      <c r="J6" s="12">
        <v>48839.33</v>
      </c>
      <c r="K6" s="5" t="s">
        <v>20</v>
      </c>
      <c r="L6" s="5" t="s">
        <v>39</v>
      </c>
      <c r="M6" s="5" t="s">
        <v>40</v>
      </c>
      <c r="N6" s="5" t="s">
        <v>41</v>
      </c>
      <c r="O6" s="5" t="s">
        <v>23</v>
      </c>
    </row>
    <row r="7" spans="1:15" s="6" customFormat="1" ht="42" customHeight="1" x14ac:dyDescent="0.25">
      <c r="A7" s="5" t="s">
        <v>15</v>
      </c>
      <c r="B7" s="5" t="s">
        <v>16</v>
      </c>
      <c r="C7" s="14" t="s">
        <v>42</v>
      </c>
      <c r="D7" s="14" t="s">
        <v>43</v>
      </c>
      <c r="E7" s="14" t="s">
        <v>44</v>
      </c>
      <c r="F7" s="14" t="s">
        <v>43</v>
      </c>
      <c r="G7" s="11">
        <v>43437</v>
      </c>
      <c r="H7" s="11">
        <v>45747</v>
      </c>
      <c r="I7" s="11">
        <v>45565</v>
      </c>
      <c r="J7" s="16">
        <v>1083000</v>
      </c>
      <c r="K7" s="5" t="s">
        <v>20</v>
      </c>
      <c r="L7" s="14" t="s">
        <v>45</v>
      </c>
      <c r="M7" s="15" t="s">
        <v>46</v>
      </c>
      <c r="N7" s="15" t="s">
        <v>41</v>
      </c>
      <c r="O7" s="15" t="s">
        <v>47</v>
      </c>
    </row>
    <row r="8" spans="1:15" s="6" customFormat="1" x14ac:dyDescent="0.25">
      <c r="A8" s="5" t="s">
        <v>15</v>
      </c>
      <c r="B8" s="5" t="s">
        <v>16</v>
      </c>
      <c r="C8" s="14" t="s">
        <v>48</v>
      </c>
      <c r="D8" s="14" t="s">
        <v>49</v>
      </c>
      <c r="E8" s="15" t="s">
        <v>33</v>
      </c>
      <c r="F8" s="14" t="s">
        <v>49</v>
      </c>
      <c r="G8" s="11">
        <v>43439</v>
      </c>
      <c r="H8" s="11">
        <v>43803</v>
      </c>
      <c r="I8" s="11">
        <v>43620</v>
      </c>
      <c r="J8" s="16">
        <v>4793.32</v>
      </c>
      <c r="K8" s="5" t="s">
        <v>20</v>
      </c>
      <c r="L8" s="14" t="s">
        <v>50</v>
      </c>
      <c r="M8" s="15" t="s">
        <v>51</v>
      </c>
      <c r="N8" s="15" t="s">
        <v>41</v>
      </c>
      <c r="O8" s="15" t="s">
        <v>47</v>
      </c>
    </row>
    <row r="9" spans="1:15" s="6" customFormat="1" ht="45.75" customHeight="1" x14ac:dyDescent="0.25">
      <c r="A9" s="5" t="s">
        <v>15</v>
      </c>
      <c r="B9" s="5" t="s">
        <v>16</v>
      </c>
      <c r="C9" s="5" t="s">
        <v>52</v>
      </c>
      <c r="D9" s="5" t="s">
        <v>53</v>
      </c>
      <c r="E9" s="5" t="s">
        <v>19</v>
      </c>
      <c r="F9" s="5" t="s">
        <v>53</v>
      </c>
      <c r="G9" s="11">
        <v>43490</v>
      </c>
      <c r="H9" s="11">
        <v>43854</v>
      </c>
      <c r="I9" s="11">
        <v>43739</v>
      </c>
      <c r="J9" s="12">
        <v>8246.0499999999993</v>
      </c>
      <c r="K9" s="5" t="s">
        <v>20</v>
      </c>
      <c r="L9" s="5" t="s">
        <v>54</v>
      </c>
      <c r="M9" s="5" t="s">
        <v>55</v>
      </c>
      <c r="N9" s="5" t="s">
        <v>22</v>
      </c>
      <c r="O9" s="5" t="s">
        <v>23</v>
      </c>
    </row>
    <row r="10" spans="1:15" s="6" customFormat="1" x14ac:dyDescent="0.25">
      <c r="A10" s="5" t="s">
        <v>15</v>
      </c>
      <c r="B10" s="5" t="s">
        <v>16</v>
      </c>
      <c r="C10" s="14" t="s">
        <v>56</v>
      </c>
      <c r="D10" s="14" t="s">
        <v>288</v>
      </c>
      <c r="E10" s="14" t="s">
        <v>44</v>
      </c>
      <c r="F10" s="14" t="s">
        <v>57</v>
      </c>
      <c r="G10" s="11">
        <v>43507</v>
      </c>
      <c r="H10" s="11">
        <v>44508</v>
      </c>
      <c r="I10" s="5"/>
      <c r="J10" s="16">
        <v>143415</v>
      </c>
      <c r="K10" s="5" t="s">
        <v>20</v>
      </c>
      <c r="L10" s="14" t="s">
        <v>58</v>
      </c>
      <c r="M10" s="15" t="s">
        <v>59</v>
      </c>
      <c r="N10" s="5" t="s">
        <v>22</v>
      </c>
      <c r="O10" s="15" t="s">
        <v>47</v>
      </c>
    </row>
    <row r="11" spans="1:15" s="6" customFormat="1" x14ac:dyDescent="0.25">
      <c r="A11" s="5" t="s">
        <v>15</v>
      </c>
      <c r="B11" s="5" t="s">
        <v>16</v>
      </c>
      <c r="C11" s="14" t="s">
        <v>60</v>
      </c>
      <c r="D11" s="14" t="s">
        <v>289</v>
      </c>
      <c r="E11" s="15" t="s">
        <v>61</v>
      </c>
      <c r="F11" s="14" t="s">
        <v>62</v>
      </c>
      <c r="G11" s="11">
        <v>43509</v>
      </c>
      <c r="H11" s="11">
        <v>44607</v>
      </c>
      <c r="I11" s="5"/>
      <c r="J11" s="16">
        <v>124700</v>
      </c>
      <c r="K11" s="5" t="s">
        <v>20</v>
      </c>
      <c r="L11" s="14" t="s">
        <v>63</v>
      </c>
      <c r="M11" s="15" t="s">
        <v>64</v>
      </c>
      <c r="N11" s="5" t="s">
        <v>22</v>
      </c>
      <c r="O11" s="15" t="s">
        <v>47</v>
      </c>
    </row>
    <row r="12" spans="1:15" s="6" customFormat="1" x14ac:dyDescent="0.25">
      <c r="A12" s="5" t="s">
        <v>15</v>
      </c>
      <c r="B12" s="5" t="s">
        <v>16</v>
      </c>
      <c r="C12" s="14" t="s">
        <v>65</v>
      </c>
      <c r="D12" s="14" t="s">
        <v>289</v>
      </c>
      <c r="E12" s="15" t="s">
        <v>61</v>
      </c>
      <c r="F12" s="14" t="s">
        <v>62</v>
      </c>
      <c r="G12" s="11">
        <v>43509</v>
      </c>
      <c r="H12" s="11">
        <v>44740</v>
      </c>
      <c r="I12" s="5"/>
      <c r="J12" s="16">
        <v>181260</v>
      </c>
      <c r="K12" s="5" t="s">
        <v>20</v>
      </c>
      <c r="L12" s="14" t="s">
        <v>63</v>
      </c>
      <c r="M12" s="15" t="s">
        <v>64</v>
      </c>
      <c r="N12" s="5" t="s">
        <v>22</v>
      </c>
      <c r="O12" s="15" t="s">
        <v>47</v>
      </c>
    </row>
    <row r="13" spans="1:15" s="6" customFormat="1" x14ac:dyDescent="0.25">
      <c r="A13" s="5" t="s">
        <v>15</v>
      </c>
      <c r="B13" s="5" t="s">
        <v>16</v>
      </c>
      <c r="C13" s="14" t="s">
        <v>66</v>
      </c>
      <c r="D13" s="14" t="s">
        <v>288</v>
      </c>
      <c r="E13" s="14" t="s">
        <v>44</v>
      </c>
      <c r="F13" s="14" t="s">
        <v>57</v>
      </c>
      <c r="G13" s="11">
        <v>43518</v>
      </c>
      <c r="H13" s="11">
        <v>43839</v>
      </c>
      <c r="I13" s="5"/>
      <c r="J13" s="16">
        <v>38980</v>
      </c>
      <c r="K13" s="5" t="s">
        <v>20</v>
      </c>
      <c r="L13" s="14" t="s">
        <v>58</v>
      </c>
      <c r="M13" s="15" t="s">
        <v>59</v>
      </c>
      <c r="N13" s="5" t="s">
        <v>22</v>
      </c>
      <c r="O13" s="15" t="s">
        <v>47</v>
      </c>
    </row>
    <row r="14" spans="1:15" s="6" customFormat="1" x14ac:dyDescent="0.25">
      <c r="A14" s="5" t="s">
        <v>15</v>
      </c>
      <c r="B14" s="5" t="s">
        <v>16</v>
      </c>
      <c r="C14" s="14" t="s">
        <v>67</v>
      </c>
      <c r="D14" s="14" t="s">
        <v>290</v>
      </c>
      <c r="E14" s="15" t="s">
        <v>61</v>
      </c>
      <c r="F14" s="14" t="s">
        <v>62</v>
      </c>
      <c r="G14" s="11">
        <v>43520</v>
      </c>
      <c r="H14" s="11">
        <v>43701</v>
      </c>
      <c r="I14" s="5"/>
      <c r="J14" s="16">
        <v>16755</v>
      </c>
      <c r="K14" s="5" t="s">
        <v>20</v>
      </c>
      <c r="L14" s="14" t="s">
        <v>68</v>
      </c>
      <c r="M14" s="18" t="s">
        <v>69</v>
      </c>
      <c r="N14" s="5" t="s">
        <v>22</v>
      </c>
      <c r="O14" s="15" t="s">
        <v>47</v>
      </c>
    </row>
    <row r="15" spans="1:15" s="6" customFormat="1" x14ac:dyDescent="0.25">
      <c r="A15" s="5" t="s">
        <v>15</v>
      </c>
      <c r="B15" s="5" t="s">
        <v>16</v>
      </c>
      <c r="C15" s="14" t="s">
        <v>70</v>
      </c>
      <c r="D15" s="14" t="s">
        <v>291</v>
      </c>
      <c r="E15" s="15" t="s">
        <v>61</v>
      </c>
      <c r="F15" s="14" t="s">
        <v>62</v>
      </c>
      <c r="G15" s="11">
        <v>43522</v>
      </c>
      <c r="H15" s="11">
        <v>43703</v>
      </c>
      <c r="I15" s="5"/>
      <c r="J15" s="16">
        <v>18200</v>
      </c>
      <c r="K15" s="5" t="s">
        <v>20</v>
      </c>
      <c r="L15" s="14" t="s">
        <v>71</v>
      </c>
      <c r="M15" s="15" t="s">
        <v>72</v>
      </c>
      <c r="N15" s="5" t="s">
        <v>22</v>
      </c>
      <c r="O15" s="15" t="s">
        <v>47</v>
      </c>
    </row>
    <row r="16" spans="1:15" s="6" customFormat="1" x14ac:dyDescent="0.25">
      <c r="A16" s="5" t="s">
        <v>15</v>
      </c>
      <c r="B16" s="5" t="s">
        <v>16</v>
      </c>
      <c r="C16" s="14" t="s">
        <v>73</v>
      </c>
      <c r="D16" s="14" t="s">
        <v>291</v>
      </c>
      <c r="E16" s="15" t="s">
        <v>61</v>
      </c>
      <c r="F16" s="14" t="s">
        <v>62</v>
      </c>
      <c r="G16" s="11">
        <v>43522</v>
      </c>
      <c r="H16" s="11">
        <v>43734</v>
      </c>
      <c r="I16" s="5"/>
      <c r="J16" s="16">
        <v>18760</v>
      </c>
      <c r="K16" s="5" t="s">
        <v>20</v>
      </c>
      <c r="L16" s="14" t="s">
        <v>71</v>
      </c>
      <c r="M16" s="15" t="s">
        <v>72</v>
      </c>
      <c r="N16" s="5" t="s">
        <v>22</v>
      </c>
      <c r="O16" s="15" t="s">
        <v>47</v>
      </c>
    </row>
    <row r="17" spans="1:15" s="6" customFormat="1" x14ac:dyDescent="0.25">
      <c r="A17" s="5" t="s">
        <v>15</v>
      </c>
      <c r="B17" s="5" t="s">
        <v>16</v>
      </c>
      <c r="C17" s="14" t="s">
        <v>77</v>
      </c>
      <c r="D17" s="14" t="s">
        <v>292</v>
      </c>
      <c r="E17" s="15" t="s">
        <v>61</v>
      </c>
      <c r="F17" s="14" t="s">
        <v>62</v>
      </c>
      <c r="G17" s="11">
        <v>43525</v>
      </c>
      <c r="H17" s="11">
        <v>43707</v>
      </c>
      <c r="I17" s="5"/>
      <c r="J17" s="16">
        <v>19110</v>
      </c>
      <c r="K17" s="5" t="s">
        <v>20</v>
      </c>
      <c r="L17" s="14" t="s">
        <v>75</v>
      </c>
      <c r="M17" s="15" t="s">
        <v>76</v>
      </c>
      <c r="N17" s="15" t="s">
        <v>41</v>
      </c>
      <c r="O17" s="15" t="s">
        <v>47</v>
      </c>
    </row>
    <row r="18" spans="1:15" s="6" customFormat="1" x14ac:dyDescent="0.25">
      <c r="A18" s="5" t="s">
        <v>15</v>
      </c>
      <c r="B18" s="5" t="s">
        <v>16</v>
      </c>
      <c r="C18" s="14" t="s">
        <v>74</v>
      </c>
      <c r="D18" s="14" t="s">
        <v>292</v>
      </c>
      <c r="E18" s="15" t="s">
        <v>61</v>
      </c>
      <c r="F18" s="14" t="s">
        <v>62</v>
      </c>
      <c r="G18" s="11">
        <v>43525</v>
      </c>
      <c r="H18" s="11">
        <v>43707</v>
      </c>
      <c r="I18" s="5"/>
      <c r="J18" s="16">
        <v>19110</v>
      </c>
      <c r="K18" s="5" t="s">
        <v>20</v>
      </c>
      <c r="L18" s="14" t="s">
        <v>75</v>
      </c>
      <c r="M18" s="15" t="s">
        <v>76</v>
      </c>
      <c r="N18" s="15" t="s">
        <v>41</v>
      </c>
      <c r="O18" s="15" t="s">
        <v>47</v>
      </c>
    </row>
    <row r="19" spans="1:15" s="6" customFormat="1" ht="29.25" x14ac:dyDescent="0.25">
      <c r="A19" s="5" t="s">
        <v>15</v>
      </c>
      <c r="B19" s="5" t="s">
        <v>16</v>
      </c>
      <c r="C19" s="14" t="s">
        <v>78</v>
      </c>
      <c r="D19" s="14" t="s">
        <v>293</v>
      </c>
      <c r="E19" s="14" t="s">
        <v>44</v>
      </c>
      <c r="F19" s="14" t="s">
        <v>79</v>
      </c>
      <c r="G19" s="11">
        <v>43527</v>
      </c>
      <c r="H19" s="11">
        <v>43646</v>
      </c>
      <c r="I19" s="5"/>
      <c r="J19" s="16">
        <v>14000</v>
      </c>
      <c r="K19" s="5" t="s">
        <v>20</v>
      </c>
      <c r="L19" s="14" t="s">
        <v>80</v>
      </c>
      <c r="M19" s="18" t="s">
        <v>81</v>
      </c>
      <c r="N19" s="5" t="s">
        <v>22</v>
      </c>
      <c r="O19" s="15" t="s">
        <v>23</v>
      </c>
    </row>
    <row r="20" spans="1:15" s="6" customFormat="1" x14ac:dyDescent="0.25">
      <c r="A20" s="5" t="s">
        <v>15</v>
      </c>
      <c r="B20" s="5" t="s">
        <v>16</v>
      </c>
      <c r="C20" s="14" t="s">
        <v>82</v>
      </c>
      <c r="D20" s="14" t="s">
        <v>294</v>
      </c>
      <c r="E20" s="15" t="s">
        <v>61</v>
      </c>
      <c r="F20" s="14" t="s">
        <v>62</v>
      </c>
      <c r="G20" s="11">
        <v>43528</v>
      </c>
      <c r="H20" s="11">
        <v>43620</v>
      </c>
      <c r="I20" s="5"/>
      <c r="J20" s="16">
        <v>10300</v>
      </c>
      <c r="K20" s="5" t="s">
        <v>20</v>
      </c>
      <c r="L20" s="14" t="s">
        <v>83</v>
      </c>
      <c r="M20" s="15" t="s">
        <v>84</v>
      </c>
      <c r="N20" s="5" t="s">
        <v>22</v>
      </c>
      <c r="O20" s="15" t="s">
        <v>47</v>
      </c>
    </row>
    <row r="21" spans="1:15" s="6" customFormat="1" x14ac:dyDescent="0.25">
      <c r="A21" s="5" t="s">
        <v>15</v>
      </c>
      <c r="B21" s="5" t="s">
        <v>16</v>
      </c>
      <c r="C21" s="14" t="s">
        <v>88</v>
      </c>
      <c r="D21" s="14" t="s">
        <v>292</v>
      </c>
      <c r="E21" s="15" t="s">
        <v>61</v>
      </c>
      <c r="F21" s="14" t="s">
        <v>62</v>
      </c>
      <c r="G21" s="11">
        <v>43530</v>
      </c>
      <c r="H21" s="11">
        <v>43707</v>
      </c>
      <c r="I21" s="5"/>
      <c r="J21" s="16">
        <v>20566</v>
      </c>
      <c r="K21" s="5" t="s">
        <v>20</v>
      </c>
      <c r="L21" s="14" t="s">
        <v>75</v>
      </c>
      <c r="M21" s="15" t="s">
        <v>76</v>
      </c>
      <c r="N21" s="15" t="s">
        <v>41</v>
      </c>
      <c r="O21" s="15" t="s">
        <v>47</v>
      </c>
    </row>
    <row r="22" spans="1:15" s="6" customFormat="1" x14ac:dyDescent="0.25">
      <c r="A22" s="5" t="s">
        <v>15</v>
      </c>
      <c r="B22" s="5" t="s">
        <v>16</v>
      </c>
      <c r="C22" s="14" t="s">
        <v>85</v>
      </c>
      <c r="D22" s="14" t="s">
        <v>295</v>
      </c>
      <c r="E22" s="15" t="s">
        <v>61</v>
      </c>
      <c r="F22" s="14" t="s">
        <v>62</v>
      </c>
      <c r="G22" s="11">
        <v>43530</v>
      </c>
      <c r="H22" s="11">
        <v>43561</v>
      </c>
      <c r="I22" s="5"/>
      <c r="J22" s="16">
        <v>12590</v>
      </c>
      <c r="K22" s="5" t="s">
        <v>20</v>
      </c>
      <c r="L22" s="14" t="s">
        <v>86</v>
      </c>
      <c r="M22" s="15" t="s">
        <v>87</v>
      </c>
      <c r="N22" s="5" t="s">
        <v>22</v>
      </c>
      <c r="O22" s="15" t="s">
        <v>47</v>
      </c>
    </row>
    <row r="23" spans="1:15" s="6" customFormat="1" x14ac:dyDescent="0.25">
      <c r="A23" s="5" t="s">
        <v>15</v>
      </c>
      <c r="B23" s="5" t="s">
        <v>16</v>
      </c>
      <c r="C23" s="14" t="s">
        <v>93</v>
      </c>
      <c r="D23" s="14" t="s">
        <v>288</v>
      </c>
      <c r="E23" s="14" t="s">
        <v>44</v>
      </c>
      <c r="F23" s="14" t="s">
        <v>57</v>
      </c>
      <c r="G23" s="11">
        <v>43532</v>
      </c>
      <c r="H23" s="11">
        <v>44392</v>
      </c>
      <c r="I23" s="5"/>
      <c r="J23" s="16">
        <v>15644</v>
      </c>
      <c r="K23" s="5" t="s">
        <v>20</v>
      </c>
      <c r="L23" s="14" t="s">
        <v>58</v>
      </c>
      <c r="M23" s="15" t="s">
        <v>59</v>
      </c>
      <c r="N23" s="5" t="s">
        <v>22</v>
      </c>
      <c r="O23" s="15" t="s">
        <v>47</v>
      </c>
    </row>
    <row r="24" spans="1:15" s="6" customFormat="1" x14ac:dyDescent="0.25">
      <c r="A24" s="5" t="s">
        <v>15</v>
      </c>
      <c r="B24" s="5" t="s">
        <v>16</v>
      </c>
      <c r="C24" s="14" t="s">
        <v>89</v>
      </c>
      <c r="D24" s="14" t="s">
        <v>296</v>
      </c>
      <c r="E24" s="15" t="s">
        <v>61</v>
      </c>
      <c r="F24" s="14" t="s">
        <v>62</v>
      </c>
      <c r="G24" s="11">
        <v>43532</v>
      </c>
      <c r="H24" s="11">
        <v>43539</v>
      </c>
      <c r="I24" s="5"/>
      <c r="J24" s="16">
        <v>620</v>
      </c>
      <c r="K24" s="5" t="s">
        <v>20</v>
      </c>
      <c r="L24" s="14" t="s">
        <v>90</v>
      </c>
      <c r="M24" s="15" t="s">
        <v>91</v>
      </c>
      <c r="N24" s="15" t="s">
        <v>92</v>
      </c>
      <c r="O24" s="15" t="s">
        <v>47</v>
      </c>
    </row>
    <row r="25" spans="1:15" s="6" customFormat="1" x14ac:dyDescent="0.25">
      <c r="A25" s="5" t="s">
        <v>15</v>
      </c>
      <c r="B25" s="5" t="s">
        <v>16</v>
      </c>
      <c r="C25" s="14" t="s">
        <v>95</v>
      </c>
      <c r="D25" s="14" t="s">
        <v>296</v>
      </c>
      <c r="E25" s="15" t="s">
        <v>61</v>
      </c>
      <c r="F25" s="14" t="s">
        <v>62</v>
      </c>
      <c r="G25" s="11">
        <v>43536</v>
      </c>
      <c r="H25" s="11">
        <v>43542</v>
      </c>
      <c r="I25" s="5"/>
      <c r="J25" s="16">
        <v>620</v>
      </c>
      <c r="K25" s="5" t="s">
        <v>20</v>
      </c>
      <c r="L25" s="14" t="s">
        <v>90</v>
      </c>
      <c r="M25" s="15" t="s">
        <v>91</v>
      </c>
      <c r="N25" s="15" t="s">
        <v>92</v>
      </c>
      <c r="O25" s="15" t="s">
        <v>47</v>
      </c>
    </row>
    <row r="26" spans="1:15" s="6" customFormat="1" x14ac:dyDescent="0.25">
      <c r="A26" s="5" t="s">
        <v>15</v>
      </c>
      <c r="B26" s="5" t="s">
        <v>16</v>
      </c>
      <c r="C26" s="14" t="s">
        <v>94</v>
      </c>
      <c r="D26" s="14" t="s">
        <v>296</v>
      </c>
      <c r="E26" s="15" t="s">
        <v>61</v>
      </c>
      <c r="F26" s="14" t="s">
        <v>62</v>
      </c>
      <c r="G26" s="11">
        <v>43536</v>
      </c>
      <c r="H26" s="11">
        <v>43542</v>
      </c>
      <c r="I26" s="5"/>
      <c r="J26" s="16">
        <v>620</v>
      </c>
      <c r="K26" s="5" t="s">
        <v>20</v>
      </c>
      <c r="L26" s="14" t="s">
        <v>90</v>
      </c>
      <c r="M26" s="15" t="s">
        <v>91</v>
      </c>
      <c r="N26" s="15" t="s">
        <v>92</v>
      </c>
      <c r="O26" s="15" t="s">
        <v>47</v>
      </c>
    </row>
    <row r="27" spans="1:15" s="6" customFormat="1" x14ac:dyDescent="0.25">
      <c r="A27" s="5" t="s">
        <v>15</v>
      </c>
      <c r="B27" s="5" t="s">
        <v>16</v>
      </c>
      <c r="C27" s="14" t="s">
        <v>96</v>
      </c>
      <c r="D27" s="14" t="s">
        <v>297</v>
      </c>
      <c r="E27" s="15" t="s">
        <v>61</v>
      </c>
      <c r="F27" s="14" t="s">
        <v>57</v>
      </c>
      <c r="G27" s="11">
        <v>43538</v>
      </c>
      <c r="H27" s="11">
        <v>44927</v>
      </c>
      <c r="I27" s="5"/>
      <c r="J27" s="16">
        <v>168664.29</v>
      </c>
      <c r="K27" s="5" t="s">
        <v>20</v>
      </c>
      <c r="L27" s="14" t="s">
        <v>97</v>
      </c>
      <c r="M27" s="15">
        <v>11491496</v>
      </c>
      <c r="N27" s="15" t="s">
        <v>22</v>
      </c>
      <c r="O27" s="15" t="s">
        <v>47</v>
      </c>
    </row>
    <row r="28" spans="1:15" s="6" customFormat="1" x14ac:dyDescent="0.25">
      <c r="A28" s="5" t="s">
        <v>15</v>
      </c>
      <c r="B28" s="5" t="s">
        <v>16</v>
      </c>
      <c r="C28" s="14" t="s">
        <v>102</v>
      </c>
      <c r="D28" s="14" t="s">
        <v>298</v>
      </c>
      <c r="E28" s="15" t="s">
        <v>61</v>
      </c>
      <c r="F28" s="14" t="s">
        <v>62</v>
      </c>
      <c r="G28" s="11">
        <v>43541</v>
      </c>
      <c r="H28" s="11">
        <v>43557</v>
      </c>
      <c r="I28" s="5"/>
      <c r="J28" s="16">
        <v>1800</v>
      </c>
      <c r="K28" s="5" t="s">
        <v>20</v>
      </c>
      <c r="L28" s="14" t="s">
        <v>99</v>
      </c>
      <c r="M28" s="15" t="s">
        <v>100</v>
      </c>
      <c r="N28" s="5" t="s">
        <v>22</v>
      </c>
      <c r="O28" s="15" t="s">
        <v>47</v>
      </c>
    </row>
    <row r="29" spans="1:15" s="6" customFormat="1" x14ac:dyDescent="0.25">
      <c r="A29" s="5" t="s">
        <v>15</v>
      </c>
      <c r="B29" s="5" t="s">
        <v>16</v>
      </c>
      <c r="C29" s="14" t="s">
        <v>98</v>
      </c>
      <c r="D29" s="14" t="s">
        <v>298</v>
      </c>
      <c r="E29" s="15" t="s">
        <v>61</v>
      </c>
      <c r="F29" s="14" t="s">
        <v>62</v>
      </c>
      <c r="G29" s="11">
        <v>43541</v>
      </c>
      <c r="H29" s="11">
        <v>43557</v>
      </c>
      <c r="I29" s="5"/>
      <c r="J29" s="16">
        <v>1800</v>
      </c>
      <c r="K29" s="5" t="s">
        <v>20</v>
      </c>
      <c r="L29" s="14" t="s">
        <v>99</v>
      </c>
      <c r="M29" s="15" t="s">
        <v>100</v>
      </c>
      <c r="N29" s="5" t="s">
        <v>22</v>
      </c>
      <c r="O29" s="15" t="s">
        <v>47</v>
      </c>
    </row>
    <row r="30" spans="1:15" s="6" customFormat="1" x14ac:dyDescent="0.25">
      <c r="A30" s="5" t="s">
        <v>15</v>
      </c>
      <c r="B30" s="5" t="s">
        <v>16</v>
      </c>
      <c r="C30" s="14" t="s">
        <v>101</v>
      </c>
      <c r="D30" s="14" t="s">
        <v>298</v>
      </c>
      <c r="E30" s="15" t="s">
        <v>61</v>
      </c>
      <c r="F30" s="14" t="s">
        <v>62</v>
      </c>
      <c r="G30" s="11">
        <v>43541</v>
      </c>
      <c r="H30" s="11">
        <v>43557</v>
      </c>
      <c r="I30" s="5"/>
      <c r="J30" s="16">
        <v>1800</v>
      </c>
      <c r="K30" s="5" t="s">
        <v>20</v>
      </c>
      <c r="L30" s="14" t="s">
        <v>99</v>
      </c>
      <c r="M30" s="15" t="s">
        <v>100</v>
      </c>
      <c r="N30" s="5" t="s">
        <v>22</v>
      </c>
      <c r="O30" s="15" t="s">
        <v>47</v>
      </c>
    </row>
    <row r="31" spans="1:15" s="6" customFormat="1" x14ac:dyDescent="0.25">
      <c r="A31" s="5" t="s">
        <v>15</v>
      </c>
      <c r="B31" s="5" t="s">
        <v>16</v>
      </c>
      <c r="C31" s="14" t="s">
        <v>104</v>
      </c>
      <c r="D31" s="14" t="s">
        <v>299</v>
      </c>
      <c r="E31" s="15" t="s">
        <v>61</v>
      </c>
      <c r="F31" s="14" t="s">
        <v>62</v>
      </c>
      <c r="G31" s="11">
        <v>43542</v>
      </c>
      <c r="H31" s="11">
        <v>43724</v>
      </c>
      <c r="I31" s="5"/>
      <c r="J31" s="16">
        <v>3706</v>
      </c>
      <c r="K31" s="5" t="s">
        <v>20</v>
      </c>
      <c r="L31" s="14" t="s">
        <v>105</v>
      </c>
      <c r="M31" s="15" t="s">
        <v>106</v>
      </c>
      <c r="N31" s="5" t="s">
        <v>22</v>
      </c>
      <c r="O31" s="15" t="s">
        <v>47</v>
      </c>
    </row>
    <row r="32" spans="1:15" s="6" customFormat="1" x14ac:dyDescent="0.25">
      <c r="A32" s="5" t="s">
        <v>15</v>
      </c>
      <c r="B32" s="5" t="s">
        <v>16</v>
      </c>
      <c r="C32" s="14" t="s">
        <v>108</v>
      </c>
      <c r="D32" s="14" t="s">
        <v>292</v>
      </c>
      <c r="E32" s="15" t="s">
        <v>61</v>
      </c>
      <c r="F32" s="14" t="s">
        <v>62</v>
      </c>
      <c r="G32" s="11">
        <v>43542</v>
      </c>
      <c r="H32" s="11">
        <v>43724</v>
      </c>
      <c r="I32" s="5"/>
      <c r="J32" s="16">
        <v>17914</v>
      </c>
      <c r="K32" s="5" t="s">
        <v>20</v>
      </c>
      <c r="L32" s="14" t="s">
        <v>75</v>
      </c>
      <c r="M32" s="15" t="s">
        <v>76</v>
      </c>
      <c r="N32" s="15" t="s">
        <v>41</v>
      </c>
      <c r="O32" s="15" t="s">
        <v>47</v>
      </c>
    </row>
    <row r="33" spans="1:15" s="6" customFormat="1" x14ac:dyDescent="0.25">
      <c r="A33" s="5" t="s">
        <v>15</v>
      </c>
      <c r="B33" s="5" t="s">
        <v>16</v>
      </c>
      <c r="C33" s="14" t="s">
        <v>107</v>
      </c>
      <c r="D33" s="14" t="s">
        <v>292</v>
      </c>
      <c r="E33" s="15" t="s">
        <v>61</v>
      </c>
      <c r="F33" s="14" t="s">
        <v>62</v>
      </c>
      <c r="G33" s="11">
        <v>43542</v>
      </c>
      <c r="H33" s="11">
        <v>43724</v>
      </c>
      <c r="I33" s="5"/>
      <c r="J33" s="16">
        <v>17377</v>
      </c>
      <c r="K33" s="5" t="s">
        <v>20</v>
      </c>
      <c r="L33" s="14" t="s">
        <v>75</v>
      </c>
      <c r="M33" s="15" t="s">
        <v>76</v>
      </c>
      <c r="N33" s="15" t="s">
        <v>41</v>
      </c>
      <c r="O33" s="15" t="s">
        <v>47</v>
      </c>
    </row>
    <row r="34" spans="1:15" s="6" customFormat="1" x14ac:dyDescent="0.25">
      <c r="A34" s="5" t="s">
        <v>15</v>
      </c>
      <c r="B34" s="5" t="s">
        <v>16</v>
      </c>
      <c r="C34" s="14" t="s">
        <v>109</v>
      </c>
      <c r="D34" s="14" t="s">
        <v>292</v>
      </c>
      <c r="E34" s="15" t="s">
        <v>61</v>
      </c>
      <c r="F34" s="14" t="s">
        <v>62</v>
      </c>
      <c r="G34" s="11">
        <v>43542</v>
      </c>
      <c r="H34" s="11">
        <v>43724</v>
      </c>
      <c r="I34" s="5"/>
      <c r="J34" s="16">
        <v>6965</v>
      </c>
      <c r="K34" s="5" t="s">
        <v>20</v>
      </c>
      <c r="L34" s="14" t="s">
        <v>75</v>
      </c>
      <c r="M34" s="15" t="s">
        <v>76</v>
      </c>
      <c r="N34" s="15" t="s">
        <v>41</v>
      </c>
      <c r="O34" s="15" t="s">
        <v>47</v>
      </c>
    </row>
    <row r="35" spans="1:15" s="6" customFormat="1" ht="43.5" customHeight="1" x14ac:dyDescent="0.25">
      <c r="A35" s="5" t="s">
        <v>15</v>
      </c>
      <c r="B35" s="5" t="s">
        <v>16</v>
      </c>
      <c r="C35" s="14" t="s">
        <v>103</v>
      </c>
      <c r="D35" s="14" t="s">
        <v>293</v>
      </c>
      <c r="E35" s="14" t="s">
        <v>44</v>
      </c>
      <c r="F35" s="14" t="s">
        <v>79</v>
      </c>
      <c r="G35" s="11">
        <v>43542</v>
      </c>
      <c r="H35" s="11">
        <v>43646</v>
      </c>
      <c r="I35" s="5"/>
      <c r="J35" s="16">
        <v>14000</v>
      </c>
      <c r="K35" s="5" t="s">
        <v>20</v>
      </c>
      <c r="L35" s="14" t="s">
        <v>80</v>
      </c>
      <c r="M35" s="18" t="s">
        <v>81</v>
      </c>
      <c r="N35" s="5" t="s">
        <v>22</v>
      </c>
      <c r="O35" s="15" t="s">
        <v>23</v>
      </c>
    </row>
    <row r="36" spans="1:15" s="6" customFormat="1" x14ac:dyDescent="0.25">
      <c r="A36" s="5" t="s">
        <v>15</v>
      </c>
      <c r="B36" s="5" t="s">
        <v>16</v>
      </c>
      <c r="C36" s="14" t="s">
        <v>110</v>
      </c>
      <c r="D36" s="14" t="s">
        <v>299</v>
      </c>
      <c r="E36" s="15" t="s">
        <v>61</v>
      </c>
      <c r="F36" s="14" t="s">
        <v>62</v>
      </c>
      <c r="G36" s="11">
        <v>43544</v>
      </c>
      <c r="H36" s="11">
        <v>44090</v>
      </c>
      <c r="I36" s="5"/>
      <c r="J36" s="16">
        <v>3706</v>
      </c>
      <c r="K36" s="5" t="s">
        <v>20</v>
      </c>
      <c r="L36" s="14" t="s">
        <v>105</v>
      </c>
      <c r="M36" s="15" t="s">
        <v>106</v>
      </c>
      <c r="N36" s="5" t="s">
        <v>22</v>
      </c>
      <c r="O36" s="15" t="s">
        <v>47</v>
      </c>
    </row>
    <row r="37" spans="1:15" s="6" customFormat="1" ht="35.25" customHeight="1" x14ac:dyDescent="0.25">
      <c r="A37" s="5" t="s">
        <v>15</v>
      </c>
      <c r="B37" s="5" t="s">
        <v>16</v>
      </c>
      <c r="C37" s="14" t="s">
        <v>111</v>
      </c>
      <c r="D37" s="14" t="s">
        <v>300</v>
      </c>
      <c r="E37" s="14" t="s">
        <v>44</v>
      </c>
      <c r="F37" s="14" t="s">
        <v>79</v>
      </c>
      <c r="G37" s="11">
        <v>43545</v>
      </c>
      <c r="H37" s="11">
        <v>43560</v>
      </c>
      <c r="I37" s="5"/>
      <c r="J37" s="16">
        <f>80000/15</f>
        <v>5333.333333333333</v>
      </c>
      <c r="K37" s="5" t="s">
        <v>20</v>
      </c>
      <c r="L37" s="14" t="s">
        <v>112</v>
      </c>
      <c r="M37" s="5">
        <v>10547819</v>
      </c>
      <c r="N37" s="5" t="s">
        <v>22</v>
      </c>
      <c r="O37" s="15" t="s">
        <v>23</v>
      </c>
    </row>
    <row r="38" spans="1:15" s="6" customFormat="1" ht="30.75" customHeight="1" x14ac:dyDescent="0.25">
      <c r="A38" s="5" t="s">
        <v>15</v>
      </c>
      <c r="B38" s="5" t="s">
        <v>16</v>
      </c>
      <c r="C38" s="14" t="s">
        <v>113</v>
      </c>
      <c r="D38" s="14" t="s">
        <v>300</v>
      </c>
      <c r="E38" s="14" t="s">
        <v>44</v>
      </c>
      <c r="F38" s="14" t="s">
        <v>79</v>
      </c>
      <c r="G38" s="11">
        <v>43545</v>
      </c>
      <c r="H38" s="11">
        <v>43560</v>
      </c>
      <c r="I38" s="5"/>
      <c r="J38" s="16">
        <f>80000/15</f>
        <v>5333.333333333333</v>
      </c>
      <c r="K38" s="5" t="s">
        <v>20</v>
      </c>
      <c r="L38" s="14" t="s">
        <v>112</v>
      </c>
      <c r="M38" s="5">
        <v>10547819</v>
      </c>
      <c r="N38" s="5" t="s">
        <v>22</v>
      </c>
      <c r="O38" s="15" t="s">
        <v>23</v>
      </c>
    </row>
    <row r="39" spans="1:15" s="6" customFormat="1" x14ac:dyDescent="0.25">
      <c r="A39" s="5" t="s">
        <v>15</v>
      </c>
      <c r="B39" s="5" t="s">
        <v>16</v>
      </c>
      <c r="C39" s="14" t="s">
        <v>117</v>
      </c>
      <c r="D39" s="14" t="s">
        <v>302</v>
      </c>
      <c r="E39" s="15" t="s">
        <v>61</v>
      </c>
      <c r="F39" s="14" t="s">
        <v>57</v>
      </c>
      <c r="G39" s="11">
        <v>43546</v>
      </c>
      <c r="H39" s="11">
        <v>43558</v>
      </c>
      <c r="I39" s="5"/>
      <c r="J39" s="16">
        <v>600</v>
      </c>
      <c r="K39" s="5" t="s">
        <v>20</v>
      </c>
      <c r="L39" s="14" t="s">
        <v>118</v>
      </c>
      <c r="M39" s="15" t="s">
        <v>119</v>
      </c>
      <c r="N39" s="5" t="s">
        <v>22</v>
      </c>
      <c r="O39" s="15" t="s">
        <v>47</v>
      </c>
    </row>
    <row r="40" spans="1:15" s="6" customFormat="1" x14ac:dyDescent="0.25">
      <c r="A40" s="5" t="s">
        <v>15</v>
      </c>
      <c r="B40" s="5" t="s">
        <v>16</v>
      </c>
      <c r="C40" s="14" t="s">
        <v>120</v>
      </c>
      <c r="D40" s="14" t="s">
        <v>302</v>
      </c>
      <c r="E40" s="15" t="s">
        <v>61</v>
      </c>
      <c r="F40" s="14" t="s">
        <v>57</v>
      </c>
      <c r="G40" s="11">
        <v>43546</v>
      </c>
      <c r="H40" s="11">
        <v>43558</v>
      </c>
      <c r="I40" s="5"/>
      <c r="J40" s="16">
        <v>6450</v>
      </c>
      <c r="K40" s="5" t="s">
        <v>20</v>
      </c>
      <c r="L40" s="14" t="s">
        <v>118</v>
      </c>
      <c r="M40" s="15" t="s">
        <v>119</v>
      </c>
      <c r="N40" s="5" t="s">
        <v>22</v>
      </c>
      <c r="O40" s="15" t="s">
        <v>47</v>
      </c>
    </row>
    <row r="41" spans="1:15" s="6" customFormat="1" x14ac:dyDescent="0.25">
      <c r="A41" s="5" t="s">
        <v>15</v>
      </c>
      <c r="B41" s="5" t="s">
        <v>16</v>
      </c>
      <c r="C41" s="14" t="s">
        <v>114</v>
      </c>
      <c r="D41" s="14" t="s">
        <v>301</v>
      </c>
      <c r="E41" s="15" t="s">
        <v>61</v>
      </c>
      <c r="F41" s="14" t="s">
        <v>57</v>
      </c>
      <c r="G41" s="11">
        <v>43546</v>
      </c>
      <c r="H41" s="11">
        <v>43555</v>
      </c>
      <c r="I41" s="5"/>
      <c r="J41" s="16">
        <v>420</v>
      </c>
      <c r="K41" s="5" t="s">
        <v>20</v>
      </c>
      <c r="L41" s="14" t="s">
        <v>115</v>
      </c>
      <c r="M41" s="15" t="s">
        <v>116</v>
      </c>
      <c r="N41" s="5" t="s">
        <v>22</v>
      </c>
      <c r="O41" s="15" t="s">
        <v>47</v>
      </c>
    </row>
    <row r="42" spans="1:15" s="6" customFormat="1" ht="31.5" customHeight="1" x14ac:dyDescent="0.25">
      <c r="A42" s="5" t="s">
        <v>15</v>
      </c>
      <c r="B42" s="5" t="s">
        <v>16</v>
      </c>
      <c r="C42" s="14" t="s">
        <v>121</v>
      </c>
      <c r="D42" s="14" t="s">
        <v>300</v>
      </c>
      <c r="E42" s="14" t="s">
        <v>44</v>
      </c>
      <c r="F42" s="14" t="s">
        <v>79</v>
      </c>
      <c r="G42" s="11">
        <v>43549</v>
      </c>
      <c r="H42" s="11">
        <v>43646</v>
      </c>
      <c r="I42" s="5"/>
      <c r="J42" s="16">
        <f>80000/15</f>
        <v>5333.333333333333</v>
      </c>
      <c r="K42" s="5" t="s">
        <v>20</v>
      </c>
      <c r="L42" s="14" t="s">
        <v>112</v>
      </c>
      <c r="M42" s="5">
        <v>10547819</v>
      </c>
      <c r="N42" s="5" t="s">
        <v>22</v>
      </c>
      <c r="O42" s="15" t="s">
        <v>23</v>
      </c>
    </row>
    <row r="43" spans="1:15" s="6" customFormat="1" x14ac:dyDescent="0.25">
      <c r="A43" s="5" t="s">
        <v>15</v>
      </c>
      <c r="B43" s="5" t="s">
        <v>16</v>
      </c>
      <c r="C43" s="14" t="s">
        <v>124</v>
      </c>
      <c r="D43" s="14" t="s">
        <v>290</v>
      </c>
      <c r="E43" s="15" t="s">
        <v>61</v>
      </c>
      <c r="F43" s="14" t="s">
        <v>62</v>
      </c>
      <c r="G43" s="11">
        <v>43550</v>
      </c>
      <c r="H43" s="11">
        <v>43734</v>
      </c>
      <c r="I43" s="5"/>
      <c r="J43" s="16">
        <v>17033</v>
      </c>
      <c r="K43" s="5" t="s">
        <v>20</v>
      </c>
      <c r="L43" s="14" t="s">
        <v>68</v>
      </c>
      <c r="M43" s="18" t="s">
        <v>69</v>
      </c>
      <c r="N43" s="5" t="s">
        <v>22</v>
      </c>
      <c r="O43" s="15" t="s">
        <v>47</v>
      </c>
    </row>
    <row r="44" spans="1:15" s="6" customFormat="1" x14ac:dyDescent="0.25">
      <c r="A44" s="5" t="s">
        <v>15</v>
      </c>
      <c r="B44" s="5" t="s">
        <v>16</v>
      </c>
      <c r="C44" s="14" t="s">
        <v>122</v>
      </c>
      <c r="D44" s="14" t="s">
        <v>290</v>
      </c>
      <c r="E44" s="15" t="s">
        <v>61</v>
      </c>
      <c r="F44" s="14" t="s">
        <v>62</v>
      </c>
      <c r="G44" s="11">
        <v>43550</v>
      </c>
      <c r="H44" s="11">
        <v>43734</v>
      </c>
      <c r="I44" s="5"/>
      <c r="J44" s="16">
        <v>15755</v>
      </c>
      <c r="K44" s="5" t="s">
        <v>20</v>
      </c>
      <c r="L44" s="14" t="s">
        <v>68</v>
      </c>
      <c r="M44" s="18" t="s">
        <v>69</v>
      </c>
      <c r="N44" s="5" t="s">
        <v>22</v>
      </c>
      <c r="O44" s="15" t="s">
        <v>47</v>
      </c>
    </row>
    <row r="45" spans="1:15" s="6" customFormat="1" x14ac:dyDescent="0.25">
      <c r="A45" s="5" t="s">
        <v>15</v>
      </c>
      <c r="B45" s="5" t="s">
        <v>16</v>
      </c>
      <c r="C45" s="14" t="s">
        <v>123</v>
      </c>
      <c r="D45" s="14" t="s">
        <v>290</v>
      </c>
      <c r="E45" s="15" t="s">
        <v>61</v>
      </c>
      <c r="F45" s="14" t="s">
        <v>62</v>
      </c>
      <c r="G45" s="11">
        <v>43550</v>
      </c>
      <c r="H45" s="11">
        <v>43734</v>
      </c>
      <c r="I45" s="5"/>
      <c r="J45" s="16">
        <v>15755</v>
      </c>
      <c r="K45" s="5" t="s">
        <v>20</v>
      </c>
      <c r="L45" s="14" t="s">
        <v>68</v>
      </c>
      <c r="M45" s="18" t="s">
        <v>69</v>
      </c>
      <c r="N45" s="5" t="s">
        <v>22</v>
      </c>
      <c r="O45" s="15" t="s">
        <v>47</v>
      </c>
    </row>
    <row r="46" spans="1:15" s="6" customFormat="1" x14ac:dyDescent="0.25">
      <c r="A46" s="5" t="s">
        <v>15</v>
      </c>
      <c r="B46" s="5" t="s">
        <v>16</v>
      </c>
      <c r="C46" s="14" t="s">
        <v>125</v>
      </c>
      <c r="D46" s="14" t="s">
        <v>292</v>
      </c>
      <c r="E46" s="15" t="s">
        <v>61</v>
      </c>
      <c r="F46" s="14" t="s">
        <v>62</v>
      </c>
      <c r="G46" s="11">
        <v>43552</v>
      </c>
      <c r="H46" s="11">
        <v>43557</v>
      </c>
      <c r="I46" s="5"/>
      <c r="J46" s="16">
        <v>590</v>
      </c>
      <c r="K46" s="5" t="s">
        <v>20</v>
      </c>
      <c r="L46" s="14" t="s">
        <v>75</v>
      </c>
      <c r="M46" s="15" t="s">
        <v>76</v>
      </c>
      <c r="N46" s="15" t="s">
        <v>41</v>
      </c>
      <c r="O46" s="15" t="s">
        <v>47</v>
      </c>
    </row>
    <row r="47" spans="1:15" s="6" customFormat="1" ht="29.25" x14ac:dyDescent="0.25">
      <c r="A47" s="5" t="s">
        <v>15</v>
      </c>
      <c r="B47" s="5" t="s">
        <v>16</v>
      </c>
      <c r="C47" s="14" t="s">
        <v>132</v>
      </c>
      <c r="D47" s="14" t="s">
        <v>303</v>
      </c>
      <c r="E47" s="15" t="s">
        <v>61</v>
      </c>
      <c r="F47" s="14" t="s">
        <v>62</v>
      </c>
      <c r="G47" s="11">
        <v>43553</v>
      </c>
      <c r="H47" s="11">
        <v>49515</v>
      </c>
      <c r="I47" s="5"/>
      <c r="J47" s="16">
        <v>555062</v>
      </c>
      <c r="K47" s="5" t="s">
        <v>20</v>
      </c>
      <c r="L47" s="14" t="s">
        <v>130</v>
      </c>
      <c r="M47" s="15" t="s">
        <v>131</v>
      </c>
      <c r="N47" s="5" t="s">
        <v>22</v>
      </c>
      <c r="O47" s="15" t="s">
        <v>47</v>
      </c>
    </row>
    <row r="48" spans="1:15" s="6" customFormat="1" ht="29.25" x14ac:dyDescent="0.25">
      <c r="A48" s="5" t="s">
        <v>15</v>
      </c>
      <c r="B48" s="5" t="s">
        <v>16</v>
      </c>
      <c r="C48" s="14" t="s">
        <v>129</v>
      </c>
      <c r="D48" s="14" t="s">
        <v>303</v>
      </c>
      <c r="E48" s="15" t="s">
        <v>61</v>
      </c>
      <c r="F48" s="14" t="s">
        <v>62</v>
      </c>
      <c r="G48" s="11">
        <v>43553</v>
      </c>
      <c r="H48" s="11">
        <v>49166</v>
      </c>
      <c r="I48" s="5"/>
      <c r="J48" s="16">
        <v>522570</v>
      </c>
      <c r="K48" s="5" t="s">
        <v>20</v>
      </c>
      <c r="L48" s="14" t="s">
        <v>130</v>
      </c>
      <c r="M48" s="15" t="s">
        <v>131</v>
      </c>
      <c r="N48" s="5" t="s">
        <v>22</v>
      </c>
      <c r="O48" s="15" t="s">
        <v>47</v>
      </c>
    </row>
    <row r="49" spans="1:15" s="6" customFormat="1" ht="37.5" customHeight="1" x14ac:dyDescent="0.25">
      <c r="A49" s="5" t="s">
        <v>15</v>
      </c>
      <c r="B49" s="5" t="s">
        <v>16</v>
      </c>
      <c r="C49" s="14" t="s">
        <v>126</v>
      </c>
      <c r="D49" s="14" t="s">
        <v>293</v>
      </c>
      <c r="E49" s="14" t="s">
        <v>44</v>
      </c>
      <c r="F49" s="14" t="s">
        <v>79</v>
      </c>
      <c r="G49" s="11">
        <v>43553</v>
      </c>
      <c r="H49" s="11">
        <v>43646</v>
      </c>
      <c r="I49" s="5"/>
      <c r="J49" s="16">
        <v>14000</v>
      </c>
      <c r="K49" s="5" t="s">
        <v>20</v>
      </c>
      <c r="L49" s="14" t="s">
        <v>80</v>
      </c>
      <c r="M49" s="18" t="s">
        <v>81</v>
      </c>
      <c r="N49" s="5" t="s">
        <v>22</v>
      </c>
      <c r="O49" s="15" t="s">
        <v>23</v>
      </c>
    </row>
    <row r="50" spans="1:15" s="6" customFormat="1" x14ac:dyDescent="0.25">
      <c r="A50" s="5" t="s">
        <v>15</v>
      </c>
      <c r="B50" s="5" t="s">
        <v>16</v>
      </c>
      <c r="C50" s="14" t="s">
        <v>127</v>
      </c>
      <c r="D50" s="14" t="s">
        <v>291</v>
      </c>
      <c r="E50" s="15" t="s">
        <v>61</v>
      </c>
      <c r="F50" s="14" t="s">
        <v>62</v>
      </c>
      <c r="G50" s="11">
        <v>43553</v>
      </c>
      <c r="H50" s="11">
        <v>43734</v>
      </c>
      <c r="I50" s="5"/>
      <c r="J50" s="16">
        <v>17840</v>
      </c>
      <c r="K50" s="5" t="s">
        <v>20</v>
      </c>
      <c r="L50" s="14" t="s">
        <v>71</v>
      </c>
      <c r="M50" s="15" t="s">
        <v>72</v>
      </c>
      <c r="N50" s="5" t="s">
        <v>22</v>
      </c>
      <c r="O50" s="15" t="s">
        <v>47</v>
      </c>
    </row>
    <row r="51" spans="1:15" s="6" customFormat="1" x14ac:dyDescent="0.25">
      <c r="A51" s="5" t="s">
        <v>15</v>
      </c>
      <c r="B51" s="5" t="s">
        <v>16</v>
      </c>
      <c r="C51" s="14" t="s">
        <v>128</v>
      </c>
      <c r="D51" s="14" t="s">
        <v>291</v>
      </c>
      <c r="E51" s="15" t="s">
        <v>61</v>
      </c>
      <c r="F51" s="14" t="s">
        <v>62</v>
      </c>
      <c r="G51" s="11">
        <v>43553</v>
      </c>
      <c r="H51" s="11">
        <v>43734</v>
      </c>
      <c r="I51" s="5"/>
      <c r="J51" s="16">
        <v>18200</v>
      </c>
      <c r="K51" s="5" t="s">
        <v>20</v>
      </c>
      <c r="L51" s="14" t="s">
        <v>71</v>
      </c>
      <c r="M51" s="15" t="s">
        <v>72</v>
      </c>
      <c r="N51" s="5" t="s">
        <v>22</v>
      </c>
      <c r="O51" s="15" t="s">
        <v>47</v>
      </c>
    </row>
    <row r="52" spans="1:15" s="6" customFormat="1" ht="33.75" customHeight="1" x14ac:dyDescent="0.25">
      <c r="A52" s="5" t="s">
        <v>15</v>
      </c>
      <c r="B52" s="5" t="s">
        <v>16</v>
      </c>
      <c r="C52" s="5" t="s">
        <v>134</v>
      </c>
      <c r="D52" s="5" t="s">
        <v>135</v>
      </c>
      <c r="E52" s="5" t="s">
        <v>136</v>
      </c>
      <c r="F52" s="5" t="s">
        <v>135</v>
      </c>
      <c r="G52" s="11">
        <v>43556</v>
      </c>
      <c r="H52" s="11">
        <v>43921</v>
      </c>
      <c r="I52" s="11">
        <v>43800</v>
      </c>
      <c r="J52" s="12">
        <v>8985.2000000000007</v>
      </c>
      <c r="K52" s="5" t="s">
        <v>20</v>
      </c>
      <c r="L52" s="5" t="s">
        <v>137</v>
      </c>
      <c r="M52" s="5">
        <v>1649776</v>
      </c>
      <c r="N52" s="5" t="s">
        <v>22</v>
      </c>
      <c r="O52" s="5" t="s">
        <v>23</v>
      </c>
    </row>
    <row r="53" spans="1:15" s="6" customFormat="1" ht="32.25" customHeight="1" x14ac:dyDescent="0.25">
      <c r="A53" s="5" t="s">
        <v>15</v>
      </c>
      <c r="B53" s="5" t="s">
        <v>16</v>
      </c>
      <c r="C53" s="5" t="s">
        <v>170</v>
      </c>
      <c r="D53" s="5" t="s">
        <v>171</v>
      </c>
      <c r="E53" s="5" t="s">
        <v>33</v>
      </c>
      <c r="F53" s="5" t="s">
        <v>171</v>
      </c>
      <c r="G53" s="11">
        <v>43556</v>
      </c>
      <c r="H53" s="11">
        <v>44286</v>
      </c>
      <c r="I53" s="11">
        <v>44105</v>
      </c>
      <c r="J53" s="12">
        <v>34000</v>
      </c>
      <c r="K53" s="5" t="s">
        <v>20</v>
      </c>
      <c r="L53" s="5" t="s">
        <v>141</v>
      </c>
      <c r="M53" s="5" t="s">
        <v>142</v>
      </c>
      <c r="N53" s="5" t="s">
        <v>41</v>
      </c>
      <c r="O53" s="5" t="s">
        <v>23</v>
      </c>
    </row>
    <row r="54" spans="1:15" s="6" customFormat="1" ht="31.5" customHeight="1" x14ac:dyDescent="0.25">
      <c r="A54" s="5" t="s">
        <v>15</v>
      </c>
      <c r="B54" s="5" t="s">
        <v>16</v>
      </c>
      <c r="C54" s="5" t="s">
        <v>172</v>
      </c>
      <c r="D54" s="5" t="s">
        <v>173</v>
      </c>
      <c r="E54" s="5" t="s">
        <v>33</v>
      </c>
      <c r="F54" s="5" t="s">
        <v>173</v>
      </c>
      <c r="G54" s="11">
        <v>43556</v>
      </c>
      <c r="H54" s="11">
        <v>45382</v>
      </c>
      <c r="I54" s="11">
        <v>43800</v>
      </c>
      <c r="J54" s="12">
        <v>100000</v>
      </c>
      <c r="K54" s="5" t="s">
        <v>20</v>
      </c>
      <c r="L54" s="5" t="s">
        <v>141</v>
      </c>
      <c r="M54" s="5" t="s">
        <v>142</v>
      </c>
      <c r="N54" s="5" t="s">
        <v>41</v>
      </c>
      <c r="O54" s="5" t="s">
        <v>23</v>
      </c>
    </row>
    <row r="55" spans="1:15" s="6" customFormat="1" x14ac:dyDescent="0.25">
      <c r="A55" s="5" t="s">
        <v>15</v>
      </c>
      <c r="B55" s="5" t="s">
        <v>16</v>
      </c>
      <c r="C55" s="5" t="s">
        <v>138</v>
      </c>
      <c r="D55" s="5" t="s">
        <v>139</v>
      </c>
      <c r="E55" s="5" t="s">
        <v>140</v>
      </c>
      <c r="F55" s="5" t="s">
        <v>139</v>
      </c>
      <c r="G55" s="11">
        <v>43556</v>
      </c>
      <c r="H55" s="11">
        <v>43921</v>
      </c>
      <c r="I55" s="11">
        <v>43830</v>
      </c>
      <c r="J55" s="12">
        <v>13000</v>
      </c>
      <c r="K55" s="5" t="s">
        <v>20</v>
      </c>
      <c r="L55" s="5" t="s">
        <v>141</v>
      </c>
      <c r="M55" s="5" t="s">
        <v>142</v>
      </c>
      <c r="N55" s="5" t="s">
        <v>41</v>
      </c>
      <c r="O55" s="5" t="s">
        <v>23</v>
      </c>
    </row>
    <row r="56" spans="1:15" s="6" customFormat="1" ht="30.75" customHeight="1" x14ac:dyDescent="0.25">
      <c r="A56" s="5" t="s">
        <v>15</v>
      </c>
      <c r="B56" s="5" t="s">
        <v>16</v>
      </c>
      <c r="C56" s="5" t="s">
        <v>143</v>
      </c>
      <c r="D56" s="5" t="s">
        <v>144</v>
      </c>
      <c r="E56" s="5" t="s">
        <v>140</v>
      </c>
      <c r="F56" s="5" t="s">
        <v>144</v>
      </c>
      <c r="G56" s="11">
        <v>43556</v>
      </c>
      <c r="H56" s="11">
        <v>43921</v>
      </c>
      <c r="I56" s="11">
        <v>43800</v>
      </c>
      <c r="J56" s="12">
        <v>7490</v>
      </c>
      <c r="K56" s="5" t="s">
        <v>20</v>
      </c>
      <c r="L56" s="5" t="s">
        <v>145</v>
      </c>
      <c r="M56" s="13">
        <v>3837891</v>
      </c>
      <c r="N56" s="5" t="s">
        <v>22</v>
      </c>
      <c r="O56" s="5" t="s">
        <v>23</v>
      </c>
    </row>
    <row r="57" spans="1:15" s="6" customFormat="1" ht="29.25" customHeight="1" x14ac:dyDescent="0.25">
      <c r="A57" s="5" t="s">
        <v>15</v>
      </c>
      <c r="B57" s="5" t="s">
        <v>16</v>
      </c>
      <c r="C57" s="14" t="s">
        <v>146</v>
      </c>
      <c r="D57" s="14" t="s">
        <v>147</v>
      </c>
      <c r="E57" s="14" t="s">
        <v>44</v>
      </c>
      <c r="F57" s="14" t="s">
        <v>147</v>
      </c>
      <c r="G57" s="11">
        <v>43556</v>
      </c>
      <c r="H57" s="11">
        <v>43921</v>
      </c>
      <c r="I57" s="11">
        <v>43769</v>
      </c>
      <c r="J57" s="16">
        <v>75500</v>
      </c>
      <c r="K57" s="5" t="s">
        <v>20</v>
      </c>
      <c r="L57" s="14" t="s">
        <v>148</v>
      </c>
      <c r="M57" s="15" t="s">
        <v>149</v>
      </c>
      <c r="N57" s="5" t="s">
        <v>92</v>
      </c>
      <c r="O57" s="15" t="s">
        <v>150</v>
      </c>
    </row>
    <row r="58" spans="1:15" s="6" customFormat="1" ht="31.5" customHeight="1" x14ac:dyDescent="0.25">
      <c r="A58" s="5" t="s">
        <v>15</v>
      </c>
      <c r="B58" s="5" t="s">
        <v>16</v>
      </c>
      <c r="C58" s="14" t="s">
        <v>133</v>
      </c>
      <c r="D58" s="14" t="s">
        <v>300</v>
      </c>
      <c r="E58" s="14" t="s">
        <v>44</v>
      </c>
      <c r="F58" s="14" t="s">
        <v>79</v>
      </c>
      <c r="G58" s="11">
        <v>43556</v>
      </c>
      <c r="H58" s="11">
        <v>43646</v>
      </c>
      <c r="I58" s="5"/>
      <c r="J58" s="16">
        <f>80000/15</f>
        <v>5333.333333333333</v>
      </c>
      <c r="K58" s="5" t="s">
        <v>20</v>
      </c>
      <c r="L58" s="14" t="s">
        <v>112</v>
      </c>
      <c r="M58" s="5">
        <v>10547819</v>
      </c>
      <c r="N58" s="5" t="s">
        <v>22</v>
      </c>
      <c r="O58" s="15" t="s">
        <v>23</v>
      </c>
    </row>
    <row r="59" spans="1:15" s="6" customFormat="1" ht="51.75" customHeight="1" x14ac:dyDescent="0.25">
      <c r="A59" s="5" t="s">
        <v>15</v>
      </c>
      <c r="B59" s="5" t="s">
        <v>16</v>
      </c>
      <c r="C59" s="14" t="s">
        <v>151</v>
      </c>
      <c r="D59" s="14" t="s">
        <v>152</v>
      </c>
      <c r="E59" s="14" t="s">
        <v>44</v>
      </c>
      <c r="F59" s="14" t="s">
        <v>152</v>
      </c>
      <c r="G59" s="11">
        <v>43556</v>
      </c>
      <c r="H59" s="11">
        <v>43921</v>
      </c>
      <c r="I59" s="11">
        <v>43769</v>
      </c>
      <c r="J59" s="16">
        <v>163977</v>
      </c>
      <c r="K59" s="5" t="s">
        <v>20</v>
      </c>
      <c r="L59" s="14" t="s">
        <v>153</v>
      </c>
      <c r="M59" s="15" t="s">
        <v>154</v>
      </c>
      <c r="N59" s="5" t="s">
        <v>22</v>
      </c>
      <c r="O59" s="15" t="s">
        <v>47</v>
      </c>
    </row>
    <row r="60" spans="1:15" s="6" customFormat="1" ht="37.5" customHeight="1" x14ac:dyDescent="0.25">
      <c r="A60" s="5" t="s">
        <v>15</v>
      </c>
      <c r="B60" s="5" t="s">
        <v>16</v>
      </c>
      <c r="C60" s="14" t="s">
        <v>155</v>
      </c>
      <c r="D60" s="14" t="s">
        <v>156</v>
      </c>
      <c r="E60" s="14" t="s">
        <v>44</v>
      </c>
      <c r="F60" s="14" t="s">
        <v>156</v>
      </c>
      <c r="G60" s="11">
        <v>43556</v>
      </c>
      <c r="H60" s="11">
        <v>43921</v>
      </c>
      <c r="I60" s="11">
        <v>43769</v>
      </c>
      <c r="J60" s="16">
        <v>60146</v>
      </c>
      <c r="K60" s="5" t="s">
        <v>20</v>
      </c>
      <c r="L60" s="14" t="s">
        <v>157</v>
      </c>
      <c r="M60" s="17" t="s">
        <v>158</v>
      </c>
      <c r="N60" s="15" t="s">
        <v>41</v>
      </c>
      <c r="O60" s="15" t="s">
        <v>150</v>
      </c>
    </row>
    <row r="61" spans="1:15" s="6" customFormat="1" ht="29.25" x14ac:dyDescent="0.25">
      <c r="A61" s="5" t="s">
        <v>15</v>
      </c>
      <c r="B61" s="5" t="s">
        <v>16</v>
      </c>
      <c r="C61" s="14" t="s">
        <v>159</v>
      </c>
      <c r="D61" s="14" t="s">
        <v>160</v>
      </c>
      <c r="E61" s="14" t="s">
        <v>44</v>
      </c>
      <c r="F61" s="14" t="s">
        <v>160</v>
      </c>
      <c r="G61" s="11">
        <v>43556</v>
      </c>
      <c r="H61" s="11">
        <v>43921</v>
      </c>
      <c r="I61" s="11">
        <v>43769</v>
      </c>
      <c r="J61" s="16">
        <v>110280</v>
      </c>
      <c r="K61" s="5" t="s">
        <v>20</v>
      </c>
      <c r="L61" s="14" t="s">
        <v>161</v>
      </c>
      <c r="M61" s="15" t="s">
        <v>162</v>
      </c>
      <c r="N61" s="5" t="s">
        <v>22</v>
      </c>
      <c r="O61" s="15" t="s">
        <v>47</v>
      </c>
    </row>
    <row r="62" spans="1:15" s="6" customFormat="1" ht="37.5" customHeight="1" x14ac:dyDescent="0.25">
      <c r="A62" s="5" t="s">
        <v>15</v>
      </c>
      <c r="B62" s="5" t="s">
        <v>16</v>
      </c>
      <c r="C62" s="14" t="s">
        <v>163</v>
      </c>
      <c r="D62" s="14" t="s">
        <v>144</v>
      </c>
      <c r="E62" s="15" t="s">
        <v>33</v>
      </c>
      <c r="F62" s="14" t="s">
        <v>144</v>
      </c>
      <c r="G62" s="11">
        <v>43556</v>
      </c>
      <c r="H62" s="11">
        <v>43921</v>
      </c>
      <c r="I62" s="11">
        <v>43769</v>
      </c>
      <c r="J62" s="16">
        <v>7490</v>
      </c>
      <c r="K62" s="5" t="s">
        <v>20</v>
      </c>
      <c r="L62" s="14" t="s">
        <v>164</v>
      </c>
      <c r="M62" s="15" t="s">
        <v>165</v>
      </c>
      <c r="N62" s="5" t="s">
        <v>22</v>
      </c>
      <c r="O62" s="15" t="s">
        <v>23</v>
      </c>
    </row>
    <row r="63" spans="1:15" s="6" customFormat="1" ht="30" customHeight="1" x14ac:dyDescent="0.25">
      <c r="A63" s="5" t="s">
        <v>15</v>
      </c>
      <c r="B63" s="5" t="s">
        <v>16</v>
      </c>
      <c r="C63" s="14" t="s">
        <v>166</v>
      </c>
      <c r="D63" s="14" t="s">
        <v>167</v>
      </c>
      <c r="E63" s="14" t="s">
        <v>44</v>
      </c>
      <c r="F63" s="14" t="s">
        <v>167</v>
      </c>
      <c r="G63" s="11">
        <v>43556</v>
      </c>
      <c r="H63" s="11">
        <v>43921</v>
      </c>
      <c r="I63" s="11">
        <v>43769</v>
      </c>
      <c r="J63" s="16">
        <v>363259</v>
      </c>
      <c r="K63" s="5" t="s">
        <v>20</v>
      </c>
      <c r="L63" s="14" t="s">
        <v>168</v>
      </c>
      <c r="M63" s="15" t="s">
        <v>169</v>
      </c>
      <c r="N63" s="5" t="s">
        <v>22</v>
      </c>
      <c r="O63" s="15" t="s">
        <v>23</v>
      </c>
    </row>
    <row r="64" spans="1:15" s="6" customFormat="1" ht="30" customHeight="1" x14ac:dyDescent="0.25">
      <c r="A64" s="5" t="s">
        <v>15</v>
      </c>
      <c r="B64" s="5" t="s">
        <v>16</v>
      </c>
      <c r="C64" s="5" t="s">
        <v>178</v>
      </c>
      <c r="D64" s="5" t="s">
        <v>179</v>
      </c>
      <c r="E64" s="5" t="s">
        <v>140</v>
      </c>
      <c r="F64" s="5" t="s">
        <v>179</v>
      </c>
      <c r="G64" s="11">
        <v>43557</v>
      </c>
      <c r="H64" s="11">
        <v>44287</v>
      </c>
      <c r="I64" s="11">
        <v>44136</v>
      </c>
      <c r="J64" s="12">
        <v>76500</v>
      </c>
      <c r="K64" s="5" t="s">
        <v>20</v>
      </c>
      <c r="L64" s="5" t="s">
        <v>180</v>
      </c>
      <c r="M64" s="5">
        <v>7095502</v>
      </c>
      <c r="N64" s="5" t="s">
        <v>22</v>
      </c>
      <c r="O64" s="5" t="s">
        <v>23</v>
      </c>
    </row>
    <row r="65" spans="1:15" s="6" customFormat="1" ht="30" customHeight="1" x14ac:dyDescent="0.25">
      <c r="A65" s="5" t="s">
        <v>15</v>
      </c>
      <c r="B65" s="5" t="s">
        <v>16</v>
      </c>
      <c r="C65" s="14" t="s">
        <v>174</v>
      </c>
      <c r="D65" s="14" t="s">
        <v>304</v>
      </c>
      <c r="E65" s="14" t="s">
        <v>44</v>
      </c>
      <c r="F65" s="14" t="s">
        <v>57</v>
      </c>
      <c r="G65" s="11">
        <v>43557</v>
      </c>
      <c r="H65" s="11">
        <v>43699</v>
      </c>
      <c r="I65" s="5"/>
      <c r="J65" s="16">
        <v>19880</v>
      </c>
      <c r="K65" s="5" t="s">
        <v>20</v>
      </c>
      <c r="L65" s="14" t="s">
        <v>175</v>
      </c>
      <c r="M65" s="15" t="s">
        <v>176</v>
      </c>
      <c r="N65" s="5" t="s">
        <v>22</v>
      </c>
      <c r="O65" s="15" t="s">
        <v>177</v>
      </c>
    </row>
    <row r="66" spans="1:15" s="6" customFormat="1" ht="30" customHeight="1" x14ac:dyDescent="0.25">
      <c r="A66" s="5" t="s">
        <v>15</v>
      </c>
      <c r="B66" s="5" t="s">
        <v>16</v>
      </c>
      <c r="C66" s="14" t="s">
        <v>184</v>
      </c>
      <c r="D66" s="14" t="s">
        <v>305</v>
      </c>
      <c r="E66" s="15" t="s">
        <v>61</v>
      </c>
      <c r="F66" s="14" t="s">
        <v>62</v>
      </c>
      <c r="G66" s="11">
        <v>43558</v>
      </c>
      <c r="H66" s="11">
        <v>43579</v>
      </c>
      <c r="I66" s="5"/>
      <c r="J66" s="16">
        <v>2280</v>
      </c>
      <c r="K66" s="5" t="s">
        <v>20</v>
      </c>
      <c r="L66" s="14" t="s">
        <v>182</v>
      </c>
      <c r="M66" s="15" t="s">
        <v>183</v>
      </c>
      <c r="N66" s="5" t="s">
        <v>22</v>
      </c>
      <c r="O66" s="15" t="s">
        <v>47</v>
      </c>
    </row>
    <row r="67" spans="1:15" s="6" customFormat="1" ht="30" customHeight="1" x14ac:dyDescent="0.25">
      <c r="A67" s="5" t="s">
        <v>15</v>
      </c>
      <c r="B67" s="5" t="s">
        <v>16</v>
      </c>
      <c r="C67" s="14" t="s">
        <v>181</v>
      </c>
      <c r="D67" s="14" t="s">
        <v>305</v>
      </c>
      <c r="E67" s="15" t="s">
        <v>61</v>
      </c>
      <c r="F67" s="14" t="s">
        <v>62</v>
      </c>
      <c r="G67" s="11">
        <v>43558</v>
      </c>
      <c r="H67" s="11">
        <v>43579</v>
      </c>
      <c r="I67" s="5"/>
      <c r="J67" s="16">
        <v>2330.61</v>
      </c>
      <c r="K67" s="5" t="s">
        <v>20</v>
      </c>
      <c r="L67" s="14" t="s">
        <v>182</v>
      </c>
      <c r="M67" s="15" t="s">
        <v>183</v>
      </c>
      <c r="N67" s="5" t="s">
        <v>22</v>
      </c>
      <c r="O67" s="15" t="s">
        <v>47</v>
      </c>
    </row>
    <row r="68" spans="1:15" s="6" customFormat="1" ht="30" customHeight="1" x14ac:dyDescent="0.25">
      <c r="A68" s="5" t="s">
        <v>15</v>
      </c>
      <c r="B68" s="5" t="s">
        <v>16</v>
      </c>
      <c r="C68" s="14" t="s">
        <v>185</v>
      </c>
      <c r="D68" s="14" t="s">
        <v>186</v>
      </c>
      <c r="E68" s="15" t="s">
        <v>187</v>
      </c>
      <c r="F68" s="14" t="s">
        <v>188</v>
      </c>
      <c r="G68" s="11">
        <v>43560</v>
      </c>
      <c r="H68" s="11">
        <v>43630</v>
      </c>
      <c r="I68" s="5" t="s">
        <v>189</v>
      </c>
      <c r="J68" s="16">
        <v>24999</v>
      </c>
      <c r="K68" s="5" t="s">
        <v>20</v>
      </c>
      <c r="L68" s="14" t="s">
        <v>190</v>
      </c>
      <c r="M68" s="15" t="s">
        <v>191</v>
      </c>
      <c r="N68" s="5" t="s">
        <v>22</v>
      </c>
      <c r="O68" s="15" t="s">
        <v>47</v>
      </c>
    </row>
    <row r="69" spans="1:15" s="6" customFormat="1" ht="30" customHeight="1" x14ac:dyDescent="0.25">
      <c r="A69" s="5" t="s">
        <v>15</v>
      </c>
      <c r="B69" s="5" t="s">
        <v>16</v>
      </c>
      <c r="C69" s="14" t="s">
        <v>192</v>
      </c>
      <c r="D69" s="14" t="s">
        <v>306</v>
      </c>
      <c r="E69" s="15" t="s">
        <v>61</v>
      </c>
      <c r="F69" s="14" t="s">
        <v>62</v>
      </c>
      <c r="G69" s="11">
        <v>43560</v>
      </c>
      <c r="H69" s="11">
        <v>43743</v>
      </c>
      <c r="I69" s="5"/>
      <c r="J69" s="16">
        <v>19535.25</v>
      </c>
      <c r="K69" s="5" t="s">
        <v>20</v>
      </c>
      <c r="L69" s="14" t="s">
        <v>90</v>
      </c>
      <c r="M69" s="15" t="s">
        <v>91</v>
      </c>
      <c r="N69" s="15" t="s">
        <v>92</v>
      </c>
      <c r="O69" s="15" t="s">
        <v>47</v>
      </c>
    </row>
    <row r="70" spans="1:15" s="6" customFormat="1" ht="30" customHeight="1" x14ac:dyDescent="0.25">
      <c r="A70" s="5" t="s">
        <v>15</v>
      </c>
      <c r="B70" s="5" t="s">
        <v>16</v>
      </c>
      <c r="C70" s="14" t="s">
        <v>193</v>
      </c>
      <c r="D70" s="14" t="s">
        <v>306</v>
      </c>
      <c r="E70" s="15" t="s">
        <v>61</v>
      </c>
      <c r="F70" s="14" t="s">
        <v>62</v>
      </c>
      <c r="G70" s="11">
        <v>43560</v>
      </c>
      <c r="H70" s="11">
        <v>43743</v>
      </c>
      <c r="I70" s="5"/>
      <c r="J70" s="16">
        <v>19065.990000000002</v>
      </c>
      <c r="K70" s="5" t="s">
        <v>20</v>
      </c>
      <c r="L70" s="14" t="s">
        <v>90</v>
      </c>
      <c r="M70" s="15" t="s">
        <v>91</v>
      </c>
      <c r="N70" s="15" t="s">
        <v>92</v>
      </c>
      <c r="O70" s="15" t="s">
        <v>47</v>
      </c>
    </row>
    <row r="71" spans="1:15" s="6" customFormat="1" ht="30" customHeight="1" x14ac:dyDescent="0.25">
      <c r="A71" s="5" t="s">
        <v>15</v>
      </c>
      <c r="B71" s="5" t="s">
        <v>16</v>
      </c>
      <c r="C71" s="14" t="s">
        <v>194</v>
      </c>
      <c r="D71" s="14" t="s">
        <v>305</v>
      </c>
      <c r="E71" s="15" t="s">
        <v>61</v>
      </c>
      <c r="F71" s="14" t="s">
        <v>62</v>
      </c>
      <c r="G71" s="11">
        <v>43561</v>
      </c>
      <c r="H71" s="11">
        <v>45275</v>
      </c>
      <c r="I71" s="5"/>
      <c r="J71" s="16">
        <v>205680</v>
      </c>
      <c r="K71" s="5" t="s">
        <v>20</v>
      </c>
      <c r="L71" s="14" t="s">
        <v>182</v>
      </c>
      <c r="M71" s="15" t="s">
        <v>183</v>
      </c>
      <c r="N71" s="5" t="s">
        <v>22</v>
      </c>
      <c r="O71" s="15" t="s">
        <v>47</v>
      </c>
    </row>
    <row r="72" spans="1:15" s="6" customFormat="1" ht="30" customHeight="1" x14ac:dyDescent="0.25">
      <c r="A72" s="5" t="s">
        <v>15</v>
      </c>
      <c r="B72" s="5" t="s">
        <v>16</v>
      </c>
      <c r="C72" s="14" t="s">
        <v>195</v>
      </c>
      <c r="D72" s="14" t="s">
        <v>297</v>
      </c>
      <c r="E72" s="14"/>
      <c r="F72" s="14" t="s">
        <v>57</v>
      </c>
      <c r="G72" s="11">
        <v>43564</v>
      </c>
      <c r="H72" s="11">
        <v>43655</v>
      </c>
      <c r="I72" s="5"/>
      <c r="J72" s="16">
        <v>11050</v>
      </c>
      <c r="K72" s="5" t="s">
        <v>20</v>
      </c>
      <c r="L72" s="14" t="s">
        <v>97</v>
      </c>
      <c r="M72" s="15">
        <v>11491496</v>
      </c>
      <c r="N72" s="15" t="s">
        <v>22</v>
      </c>
      <c r="O72" s="15" t="s">
        <v>47</v>
      </c>
    </row>
    <row r="73" spans="1:15" s="6" customFormat="1" ht="30" customHeight="1" x14ac:dyDescent="0.25">
      <c r="A73" s="5" t="s">
        <v>15</v>
      </c>
      <c r="B73" s="5" t="s">
        <v>16</v>
      </c>
      <c r="C73" s="14" t="s">
        <v>199</v>
      </c>
      <c r="D73" s="14" t="s">
        <v>307</v>
      </c>
      <c r="E73" s="15" t="s">
        <v>61</v>
      </c>
      <c r="F73" s="14" t="s">
        <v>62</v>
      </c>
      <c r="G73" s="11">
        <v>43565</v>
      </c>
      <c r="H73" s="11">
        <v>43755</v>
      </c>
      <c r="I73" s="5"/>
      <c r="J73" s="16">
        <v>19152</v>
      </c>
      <c r="K73" s="5" t="s">
        <v>20</v>
      </c>
      <c r="L73" s="14" t="s">
        <v>197</v>
      </c>
      <c r="M73" s="15" t="s">
        <v>198</v>
      </c>
      <c r="N73" s="5" t="s">
        <v>22</v>
      </c>
      <c r="O73" s="15" t="s">
        <v>47</v>
      </c>
    </row>
    <row r="74" spans="1:15" s="6" customFormat="1" ht="30" customHeight="1" x14ac:dyDescent="0.25">
      <c r="A74" s="5" t="s">
        <v>15</v>
      </c>
      <c r="B74" s="5" t="s">
        <v>16</v>
      </c>
      <c r="C74" s="14" t="s">
        <v>196</v>
      </c>
      <c r="D74" s="14" t="s">
        <v>307</v>
      </c>
      <c r="E74" s="15" t="s">
        <v>61</v>
      </c>
      <c r="F74" s="14" t="s">
        <v>62</v>
      </c>
      <c r="G74" s="11">
        <v>43565</v>
      </c>
      <c r="H74" s="11">
        <v>43755</v>
      </c>
      <c r="I74" s="5"/>
      <c r="J74" s="16">
        <v>19152</v>
      </c>
      <c r="K74" s="5" t="s">
        <v>20</v>
      </c>
      <c r="L74" s="14" t="s">
        <v>197</v>
      </c>
      <c r="M74" s="15" t="s">
        <v>198</v>
      </c>
      <c r="N74" s="5" t="s">
        <v>22</v>
      </c>
      <c r="O74" s="15" t="s">
        <v>47</v>
      </c>
    </row>
    <row r="75" spans="1:15" s="6" customFormat="1" ht="30" customHeight="1" x14ac:dyDescent="0.25">
      <c r="A75" s="5" t="s">
        <v>15</v>
      </c>
      <c r="B75" s="5" t="s">
        <v>16</v>
      </c>
      <c r="C75" s="14" t="s">
        <v>200</v>
      </c>
      <c r="D75" s="14" t="s">
        <v>308</v>
      </c>
      <c r="E75" s="15" t="s">
        <v>61</v>
      </c>
      <c r="F75" s="14" t="s">
        <v>62</v>
      </c>
      <c r="G75" s="11">
        <v>43565</v>
      </c>
      <c r="H75" s="11">
        <v>43755</v>
      </c>
      <c r="I75" s="5"/>
      <c r="J75" s="16">
        <v>20750.71</v>
      </c>
      <c r="K75" s="5" t="s">
        <v>20</v>
      </c>
      <c r="L75" s="14" t="s">
        <v>201</v>
      </c>
      <c r="M75" s="18" t="s">
        <v>202</v>
      </c>
      <c r="N75" s="5" t="s">
        <v>22</v>
      </c>
      <c r="O75" s="15" t="s">
        <v>47</v>
      </c>
    </row>
    <row r="76" spans="1:15" s="6" customFormat="1" ht="30" customHeight="1" x14ac:dyDescent="0.25">
      <c r="A76" s="5" t="s">
        <v>15</v>
      </c>
      <c r="B76" s="5" t="s">
        <v>16</v>
      </c>
      <c r="C76" s="14" t="s">
        <v>203</v>
      </c>
      <c r="D76" s="14" t="s">
        <v>300</v>
      </c>
      <c r="E76" s="14" t="s">
        <v>44</v>
      </c>
      <c r="F76" s="14" t="s">
        <v>79</v>
      </c>
      <c r="G76" s="11">
        <v>43570</v>
      </c>
      <c r="H76" s="11">
        <v>43646</v>
      </c>
      <c r="I76" s="5"/>
      <c r="J76" s="16">
        <f>80000/15</f>
        <v>5333.333333333333</v>
      </c>
      <c r="K76" s="5" t="s">
        <v>20</v>
      </c>
      <c r="L76" s="14" t="s">
        <v>112</v>
      </c>
      <c r="M76" s="5">
        <v>10547819</v>
      </c>
      <c r="N76" s="5" t="s">
        <v>22</v>
      </c>
      <c r="O76" s="15" t="s">
        <v>23</v>
      </c>
    </row>
    <row r="77" spans="1:15" s="6" customFormat="1" ht="30" customHeight="1" x14ac:dyDescent="0.25">
      <c r="A77" s="5" t="s">
        <v>15</v>
      </c>
      <c r="B77" s="5" t="s">
        <v>16</v>
      </c>
      <c r="C77" s="14" t="s">
        <v>207</v>
      </c>
      <c r="D77" s="14" t="s">
        <v>310</v>
      </c>
      <c r="E77" s="15" t="s">
        <v>61</v>
      </c>
      <c r="F77" s="14" t="s">
        <v>208</v>
      </c>
      <c r="G77" s="11">
        <v>43572</v>
      </c>
      <c r="H77" s="11">
        <v>44682</v>
      </c>
      <c r="I77" s="5"/>
      <c r="J77" s="16">
        <v>716901.43</v>
      </c>
      <c r="K77" s="5" t="s">
        <v>20</v>
      </c>
      <c r="L77" s="14" t="s">
        <v>209</v>
      </c>
      <c r="M77" s="15" t="s">
        <v>210</v>
      </c>
      <c r="N77" s="5" t="s">
        <v>22</v>
      </c>
      <c r="O77" s="15" t="s">
        <v>47</v>
      </c>
    </row>
    <row r="78" spans="1:15" s="6" customFormat="1" ht="30" customHeight="1" x14ac:dyDescent="0.25">
      <c r="A78" s="5" t="s">
        <v>15</v>
      </c>
      <c r="B78" s="5" t="s">
        <v>16</v>
      </c>
      <c r="C78" s="14" t="s">
        <v>204</v>
      </c>
      <c r="D78" s="14" t="s">
        <v>309</v>
      </c>
      <c r="E78" s="15" t="s">
        <v>61</v>
      </c>
      <c r="F78" s="14" t="s">
        <v>62</v>
      </c>
      <c r="G78" s="11">
        <v>43572</v>
      </c>
      <c r="H78" s="11">
        <v>43642</v>
      </c>
      <c r="I78" s="5"/>
      <c r="J78" s="16">
        <v>8620</v>
      </c>
      <c r="K78" s="5" t="s">
        <v>20</v>
      </c>
      <c r="L78" s="14" t="s">
        <v>205</v>
      </c>
      <c r="M78" s="15" t="s">
        <v>206</v>
      </c>
      <c r="N78" s="15" t="s">
        <v>41</v>
      </c>
      <c r="O78" s="15" t="s">
        <v>47</v>
      </c>
    </row>
    <row r="79" spans="1:15" s="6" customFormat="1" ht="30" customHeight="1" x14ac:dyDescent="0.25">
      <c r="A79" s="5" t="s">
        <v>15</v>
      </c>
      <c r="B79" s="5" t="s">
        <v>16</v>
      </c>
      <c r="C79" s="14" t="s">
        <v>211</v>
      </c>
      <c r="D79" s="14" t="s">
        <v>305</v>
      </c>
      <c r="E79" s="15" t="s">
        <v>61</v>
      </c>
      <c r="F79" s="14" t="s">
        <v>62</v>
      </c>
      <c r="G79" s="11">
        <v>43573</v>
      </c>
      <c r="H79" s="11">
        <v>47683</v>
      </c>
      <c r="I79" s="5"/>
      <c r="J79" s="16">
        <v>465439.89</v>
      </c>
      <c r="K79" s="5" t="s">
        <v>20</v>
      </c>
      <c r="L79" s="14" t="s">
        <v>182</v>
      </c>
      <c r="M79" s="15" t="s">
        <v>183</v>
      </c>
      <c r="N79" s="5" t="s">
        <v>22</v>
      </c>
      <c r="O79" s="15" t="s">
        <v>47</v>
      </c>
    </row>
    <row r="80" spans="1:15" s="6" customFormat="1" ht="38.25" customHeight="1" x14ac:dyDescent="0.25">
      <c r="A80" s="5" t="s">
        <v>15</v>
      </c>
      <c r="B80" s="5" t="s">
        <v>16</v>
      </c>
      <c r="C80" s="14" t="s">
        <v>214</v>
      </c>
      <c r="D80" s="14" t="s">
        <v>300</v>
      </c>
      <c r="E80" s="14" t="s">
        <v>44</v>
      </c>
      <c r="F80" s="14" t="s">
        <v>79</v>
      </c>
      <c r="G80" s="11">
        <v>43578</v>
      </c>
      <c r="H80" s="11">
        <v>43646</v>
      </c>
      <c r="I80" s="5"/>
      <c r="J80" s="16">
        <f t="shared" ref="J80:J85" si="0">80000/15</f>
        <v>5333.333333333333</v>
      </c>
      <c r="K80" s="5" t="s">
        <v>20</v>
      </c>
      <c r="L80" s="14" t="s">
        <v>112</v>
      </c>
      <c r="M80" s="5">
        <v>10547819</v>
      </c>
      <c r="N80" s="5" t="s">
        <v>22</v>
      </c>
      <c r="O80" s="15" t="s">
        <v>23</v>
      </c>
    </row>
    <row r="81" spans="1:15" s="6" customFormat="1" ht="38.25" customHeight="1" x14ac:dyDescent="0.25">
      <c r="A81" s="5" t="s">
        <v>15</v>
      </c>
      <c r="B81" s="5" t="s">
        <v>16</v>
      </c>
      <c r="C81" s="14" t="s">
        <v>212</v>
      </c>
      <c r="D81" s="14" t="s">
        <v>300</v>
      </c>
      <c r="E81" s="14" t="s">
        <v>44</v>
      </c>
      <c r="F81" s="14" t="s">
        <v>79</v>
      </c>
      <c r="G81" s="11">
        <v>43578</v>
      </c>
      <c r="H81" s="11">
        <v>43646</v>
      </c>
      <c r="I81" s="5"/>
      <c r="J81" s="16">
        <f t="shared" si="0"/>
        <v>5333.333333333333</v>
      </c>
      <c r="K81" s="5" t="s">
        <v>20</v>
      </c>
      <c r="L81" s="14" t="s">
        <v>112</v>
      </c>
      <c r="M81" s="5">
        <v>10547819</v>
      </c>
      <c r="N81" s="5" t="s">
        <v>22</v>
      </c>
      <c r="O81" s="15" t="s">
        <v>23</v>
      </c>
    </row>
    <row r="82" spans="1:15" s="6" customFormat="1" ht="38.25" customHeight="1" x14ac:dyDescent="0.25">
      <c r="A82" s="5" t="s">
        <v>15</v>
      </c>
      <c r="B82" s="5" t="s">
        <v>16</v>
      </c>
      <c r="C82" s="14" t="s">
        <v>213</v>
      </c>
      <c r="D82" s="14" t="s">
        <v>300</v>
      </c>
      <c r="E82" s="14" t="s">
        <v>44</v>
      </c>
      <c r="F82" s="14" t="s">
        <v>79</v>
      </c>
      <c r="G82" s="11">
        <v>43578</v>
      </c>
      <c r="H82" s="11">
        <v>43646</v>
      </c>
      <c r="I82" s="5"/>
      <c r="J82" s="16">
        <f t="shared" si="0"/>
        <v>5333.333333333333</v>
      </c>
      <c r="K82" s="5" t="s">
        <v>20</v>
      </c>
      <c r="L82" s="14" t="s">
        <v>112</v>
      </c>
      <c r="M82" s="5">
        <v>10547819</v>
      </c>
      <c r="N82" s="5" t="s">
        <v>22</v>
      </c>
      <c r="O82" s="15" t="s">
        <v>23</v>
      </c>
    </row>
    <row r="83" spans="1:15" s="6" customFormat="1" ht="38.25" customHeight="1" x14ac:dyDescent="0.25">
      <c r="A83" s="5" t="s">
        <v>15</v>
      </c>
      <c r="B83" s="5" t="s">
        <v>16</v>
      </c>
      <c r="C83" s="14" t="s">
        <v>215</v>
      </c>
      <c r="D83" s="14" t="s">
        <v>300</v>
      </c>
      <c r="E83" s="14" t="s">
        <v>44</v>
      </c>
      <c r="F83" s="14" t="s">
        <v>79</v>
      </c>
      <c r="G83" s="11">
        <v>43579</v>
      </c>
      <c r="H83" s="11">
        <v>43646</v>
      </c>
      <c r="I83" s="5"/>
      <c r="J83" s="16">
        <f t="shared" si="0"/>
        <v>5333.333333333333</v>
      </c>
      <c r="K83" s="5" t="s">
        <v>20</v>
      </c>
      <c r="L83" s="14" t="s">
        <v>112</v>
      </c>
      <c r="M83" s="5">
        <v>10547819</v>
      </c>
      <c r="N83" s="5" t="s">
        <v>22</v>
      </c>
      <c r="O83" s="15" t="s">
        <v>23</v>
      </c>
    </row>
    <row r="84" spans="1:15" s="6" customFormat="1" ht="38.25" customHeight="1" x14ac:dyDescent="0.25">
      <c r="A84" s="5" t="s">
        <v>15</v>
      </c>
      <c r="B84" s="5" t="s">
        <v>16</v>
      </c>
      <c r="C84" s="14" t="s">
        <v>216</v>
      </c>
      <c r="D84" s="14" t="s">
        <v>300</v>
      </c>
      <c r="E84" s="14" t="s">
        <v>44</v>
      </c>
      <c r="F84" s="14" t="s">
        <v>79</v>
      </c>
      <c r="G84" s="11">
        <v>43579</v>
      </c>
      <c r="H84" s="11">
        <v>43646</v>
      </c>
      <c r="I84" s="5"/>
      <c r="J84" s="16">
        <f t="shared" si="0"/>
        <v>5333.333333333333</v>
      </c>
      <c r="K84" s="5" t="s">
        <v>20</v>
      </c>
      <c r="L84" s="14" t="s">
        <v>112</v>
      </c>
      <c r="M84" s="5">
        <v>10547819</v>
      </c>
      <c r="N84" s="5" t="s">
        <v>22</v>
      </c>
      <c r="O84" s="15" t="s">
        <v>23</v>
      </c>
    </row>
    <row r="85" spans="1:15" s="6" customFormat="1" ht="38.25" customHeight="1" x14ac:dyDescent="0.25">
      <c r="A85" s="5" t="s">
        <v>15</v>
      </c>
      <c r="B85" s="5" t="s">
        <v>16</v>
      </c>
      <c r="C85" s="14" t="s">
        <v>217</v>
      </c>
      <c r="D85" s="14" t="s">
        <v>300</v>
      </c>
      <c r="E85" s="14" t="s">
        <v>44</v>
      </c>
      <c r="F85" s="14" t="s">
        <v>79</v>
      </c>
      <c r="G85" s="11">
        <v>43579</v>
      </c>
      <c r="H85" s="11">
        <v>43646</v>
      </c>
      <c r="I85" s="5"/>
      <c r="J85" s="16">
        <f t="shared" si="0"/>
        <v>5333.333333333333</v>
      </c>
      <c r="K85" s="5" t="s">
        <v>20</v>
      </c>
      <c r="L85" s="14" t="s">
        <v>112</v>
      </c>
      <c r="M85" s="5">
        <v>10547819</v>
      </c>
      <c r="N85" s="5" t="s">
        <v>22</v>
      </c>
      <c r="O85" s="15" t="s">
        <v>23</v>
      </c>
    </row>
    <row r="86" spans="1:15" s="6" customFormat="1" ht="36.75" customHeight="1" x14ac:dyDescent="0.25">
      <c r="A86" s="5" t="s">
        <v>15</v>
      </c>
      <c r="B86" s="5" t="s">
        <v>16</v>
      </c>
      <c r="C86" s="5" t="s">
        <v>220</v>
      </c>
      <c r="D86" s="5" t="s">
        <v>221</v>
      </c>
      <c r="E86" s="5" t="s">
        <v>222</v>
      </c>
      <c r="F86" s="5" t="s">
        <v>223</v>
      </c>
      <c r="G86" s="11">
        <v>43580</v>
      </c>
      <c r="H86" s="11">
        <v>43945</v>
      </c>
      <c r="I86" s="11">
        <v>43945</v>
      </c>
      <c r="J86" s="12">
        <v>8000</v>
      </c>
      <c r="K86" s="5" t="s">
        <v>20</v>
      </c>
      <c r="L86" s="5" t="s">
        <v>224</v>
      </c>
      <c r="M86" s="5" t="s">
        <v>225</v>
      </c>
      <c r="N86" s="5" t="s">
        <v>22</v>
      </c>
      <c r="O86" s="5" t="s">
        <v>23</v>
      </c>
    </row>
    <row r="87" spans="1:15" s="6" customFormat="1" ht="39.75" customHeight="1" x14ac:dyDescent="0.25">
      <c r="A87" s="5" t="s">
        <v>15</v>
      </c>
      <c r="B87" s="5" t="s">
        <v>16</v>
      </c>
      <c r="C87" s="14" t="s">
        <v>219</v>
      </c>
      <c r="D87" s="14" t="s">
        <v>300</v>
      </c>
      <c r="E87" s="14" t="s">
        <v>44</v>
      </c>
      <c r="F87" s="14" t="s">
        <v>79</v>
      </c>
      <c r="G87" s="11">
        <v>43580</v>
      </c>
      <c r="H87" s="11">
        <v>43646</v>
      </c>
      <c r="I87" s="5"/>
      <c r="J87" s="16">
        <f>80000/15</f>
        <v>5333.333333333333</v>
      </c>
      <c r="K87" s="5" t="s">
        <v>20</v>
      </c>
      <c r="L87" s="14" t="s">
        <v>112</v>
      </c>
      <c r="M87" s="5">
        <v>10547819</v>
      </c>
      <c r="N87" s="5" t="s">
        <v>22</v>
      </c>
      <c r="O87" s="15" t="s">
        <v>23</v>
      </c>
    </row>
    <row r="88" spans="1:15" s="6" customFormat="1" ht="39.75" customHeight="1" x14ac:dyDescent="0.25">
      <c r="A88" s="5" t="s">
        <v>15</v>
      </c>
      <c r="B88" s="5" t="s">
        <v>16</v>
      </c>
      <c r="C88" s="14" t="s">
        <v>218</v>
      </c>
      <c r="D88" s="14" t="s">
        <v>300</v>
      </c>
      <c r="E88" s="14" t="s">
        <v>44</v>
      </c>
      <c r="F88" s="14" t="s">
        <v>79</v>
      </c>
      <c r="G88" s="11">
        <v>43580</v>
      </c>
      <c r="H88" s="11">
        <v>43646</v>
      </c>
      <c r="I88" s="5"/>
      <c r="J88" s="16">
        <f>80000/15</f>
        <v>5333.333333333333</v>
      </c>
      <c r="K88" s="5" t="s">
        <v>20</v>
      </c>
      <c r="L88" s="14" t="s">
        <v>112</v>
      </c>
      <c r="M88" s="5">
        <v>10547819</v>
      </c>
      <c r="N88" s="5" t="s">
        <v>22</v>
      </c>
      <c r="O88" s="15" t="s">
        <v>23</v>
      </c>
    </row>
    <row r="89" spans="1:15" s="6" customFormat="1" x14ac:dyDescent="0.25">
      <c r="A89" s="5" t="s">
        <v>15</v>
      </c>
      <c r="B89" s="5" t="s">
        <v>16</v>
      </c>
      <c r="C89" s="14" t="s">
        <v>226</v>
      </c>
      <c r="D89" s="14" t="s">
        <v>311</v>
      </c>
      <c r="E89" s="14" t="s">
        <v>44</v>
      </c>
      <c r="F89" s="14" t="s">
        <v>57</v>
      </c>
      <c r="G89" s="11">
        <v>43580</v>
      </c>
      <c r="H89" s="11">
        <v>44223</v>
      </c>
      <c r="I89" s="5"/>
      <c r="J89" s="16">
        <v>313416.57</v>
      </c>
      <c r="K89" s="5" t="s">
        <v>20</v>
      </c>
      <c r="L89" s="14" t="s">
        <v>58</v>
      </c>
      <c r="M89" s="15" t="s">
        <v>59</v>
      </c>
      <c r="N89" s="5" t="s">
        <v>22</v>
      </c>
      <c r="O89" s="15" t="s">
        <v>47</v>
      </c>
    </row>
    <row r="90" spans="1:15" s="6" customFormat="1" x14ac:dyDescent="0.25">
      <c r="A90" s="5" t="s">
        <v>15</v>
      </c>
      <c r="B90" s="5" t="s">
        <v>16</v>
      </c>
      <c r="C90" s="14" t="s">
        <v>227</v>
      </c>
      <c r="D90" s="14" t="s">
        <v>312</v>
      </c>
      <c r="E90" s="15" t="s">
        <v>61</v>
      </c>
      <c r="F90" s="14" t="s">
        <v>62</v>
      </c>
      <c r="G90" s="11">
        <v>43582</v>
      </c>
      <c r="H90" s="11">
        <v>43585</v>
      </c>
      <c r="I90" s="5"/>
      <c r="J90" s="16">
        <v>339</v>
      </c>
      <c r="K90" s="5" t="s">
        <v>20</v>
      </c>
      <c r="L90" s="14" t="s">
        <v>228</v>
      </c>
      <c r="M90" s="18" t="s">
        <v>229</v>
      </c>
      <c r="N90" s="15" t="s">
        <v>41</v>
      </c>
      <c r="O90" s="15" t="s">
        <v>47</v>
      </c>
    </row>
    <row r="91" spans="1:15" s="6" customFormat="1" x14ac:dyDescent="0.25">
      <c r="A91" s="5" t="s">
        <v>15</v>
      </c>
      <c r="B91" s="5" t="s">
        <v>16</v>
      </c>
      <c r="C91" s="14" t="s">
        <v>230</v>
      </c>
      <c r="D91" s="14" t="s">
        <v>312</v>
      </c>
      <c r="E91" s="15" t="s">
        <v>61</v>
      </c>
      <c r="F91" s="14" t="s">
        <v>62</v>
      </c>
      <c r="G91" s="11">
        <v>43582</v>
      </c>
      <c r="H91" s="11">
        <v>43585</v>
      </c>
      <c r="I91" s="5"/>
      <c r="J91" s="16">
        <v>339</v>
      </c>
      <c r="K91" s="5" t="s">
        <v>20</v>
      </c>
      <c r="L91" s="14" t="s">
        <v>228</v>
      </c>
      <c r="M91" s="18" t="s">
        <v>229</v>
      </c>
      <c r="N91" s="15" t="s">
        <v>41</v>
      </c>
      <c r="O91" s="15" t="s">
        <v>47</v>
      </c>
    </row>
    <row r="92" spans="1:15" s="6" customFormat="1" x14ac:dyDescent="0.25">
      <c r="A92" s="5" t="s">
        <v>15</v>
      </c>
      <c r="B92" s="5" t="s">
        <v>16</v>
      </c>
      <c r="C92" s="14" t="s">
        <v>231</v>
      </c>
      <c r="D92" s="14" t="s">
        <v>311</v>
      </c>
      <c r="E92" s="14" t="s">
        <v>44</v>
      </c>
      <c r="F92" s="14" t="s">
        <v>57</v>
      </c>
      <c r="G92" s="11">
        <v>43582</v>
      </c>
      <c r="H92" s="11">
        <v>43596</v>
      </c>
      <c r="I92" s="5"/>
      <c r="J92" s="16">
        <v>8824</v>
      </c>
      <c r="K92" s="5" t="s">
        <v>20</v>
      </c>
      <c r="L92" s="14" t="s">
        <v>58</v>
      </c>
      <c r="M92" s="15" t="s">
        <v>59</v>
      </c>
      <c r="N92" s="5" t="s">
        <v>22</v>
      </c>
      <c r="O92" s="15" t="s">
        <v>47</v>
      </c>
    </row>
    <row r="93" spans="1:15" s="6" customFormat="1" ht="29.25" x14ac:dyDescent="0.25">
      <c r="A93" s="5" t="s">
        <v>15</v>
      </c>
      <c r="B93" s="5" t="s">
        <v>16</v>
      </c>
      <c r="C93" s="5" t="s">
        <v>236</v>
      </c>
      <c r="D93" s="5" t="s">
        <v>237</v>
      </c>
      <c r="E93" s="5" t="s">
        <v>19</v>
      </c>
      <c r="F93" s="5" t="s">
        <v>238</v>
      </c>
      <c r="G93" s="11">
        <v>43585</v>
      </c>
      <c r="H93" s="11">
        <v>43646</v>
      </c>
      <c r="I93" s="11">
        <v>43615</v>
      </c>
      <c r="J93" s="12">
        <v>16500</v>
      </c>
      <c r="K93" s="5" t="s">
        <v>20</v>
      </c>
      <c r="L93" s="5" t="s">
        <v>239</v>
      </c>
      <c r="M93" s="13">
        <v>5110808</v>
      </c>
      <c r="N93" s="5" t="s">
        <v>22</v>
      </c>
      <c r="O93" s="5" t="s">
        <v>23</v>
      </c>
    </row>
    <row r="94" spans="1:15" s="6" customFormat="1" x14ac:dyDescent="0.25">
      <c r="A94" s="5" t="s">
        <v>15</v>
      </c>
      <c r="B94" s="5" t="s">
        <v>16</v>
      </c>
      <c r="C94" s="14" t="s">
        <v>232</v>
      </c>
      <c r="D94" s="14" t="s">
        <v>313</v>
      </c>
      <c r="E94" s="15" t="s">
        <v>61</v>
      </c>
      <c r="F94" s="14" t="s">
        <v>62</v>
      </c>
      <c r="G94" s="11">
        <v>43585</v>
      </c>
      <c r="H94" s="11">
        <v>43598</v>
      </c>
      <c r="I94" s="5"/>
      <c r="J94" s="16">
        <v>1596.14</v>
      </c>
      <c r="K94" s="5" t="s">
        <v>20</v>
      </c>
      <c r="L94" s="14" t="s">
        <v>233</v>
      </c>
      <c r="M94" s="17" t="s">
        <v>234</v>
      </c>
      <c r="N94" s="15" t="s">
        <v>41</v>
      </c>
      <c r="O94" s="15" t="s">
        <v>47</v>
      </c>
    </row>
    <row r="95" spans="1:15" s="6" customFormat="1" x14ac:dyDescent="0.25">
      <c r="A95" s="5" t="s">
        <v>15</v>
      </c>
      <c r="B95" s="5" t="s">
        <v>16</v>
      </c>
      <c r="C95" s="14" t="s">
        <v>235</v>
      </c>
      <c r="D95" s="14" t="s">
        <v>313</v>
      </c>
      <c r="E95" s="15" t="s">
        <v>61</v>
      </c>
      <c r="F95" s="14" t="s">
        <v>62</v>
      </c>
      <c r="G95" s="11">
        <v>43585</v>
      </c>
      <c r="H95" s="11">
        <v>43598</v>
      </c>
      <c r="I95" s="5"/>
      <c r="J95" s="16">
        <v>1596.14</v>
      </c>
      <c r="K95" s="5" t="s">
        <v>20</v>
      </c>
      <c r="L95" s="14" t="s">
        <v>233</v>
      </c>
      <c r="M95" s="17" t="s">
        <v>234</v>
      </c>
      <c r="N95" s="15" t="s">
        <v>41</v>
      </c>
      <c r="O95" s="15" t="s">
        <v>47</v>
      </c>
    </row>
    <row r="96" spans="1:15" s="6" customFormat="1" ht="171.75" x14ac:dyDescent="0.25">
      <c r="A96" s="5" t="s">
        <v>15</v>
      </c>
      <c r="B96" s="5" t="s">
        <v>16</v>
      </c>
      <c r="C96" s="5" t="s">
        <v>241</v>
      </c>
      <c r="D96" s="5" t="s">
        <v>242</v>
      </c>
      <c r="E96" s="5" t="s">
        <v>243</v>
      </c>
      <c r="F96" s="5" t="s">
        <v>244</v>
      </c>
      <c r="G96" s="11">
        <v>43586</v>
      </c>
      <c r="H96" s="11">
        <v>44316</v>
      </c>
      <c r="I96" s="11">
        <v>44105</v>
      </c>
      <c r="J96" s="12">
        <v>116604</v>
      </c>
      <c r="K96" s="5" t="s">
        <v>20</v>
      </c>
      <c r="L96" s="5" t="s">
        <v>245</v>
      </c>
      <c r="M96" s="5" t="s">
        <v>246</v>
      </c>
      <c r="N96" s="5" t="s">
        <v>22</v>
      </c>
      <c r="O96" s="5" t="s">
        <v>23</v>
      </c>
    </row>
    <row r="97" spans="1:15" s="6" customFormat="1" x14ac:dyDescent="0.25">
      <c r="A97" s="5" t="s">
        <v>15</v>
      </c>
      <c r="B97" s="5" t="s">
        <v>16</v>
      </c>
      <c r="C97" s="14" t="s">
        <v>240</v>
      </c>
      <c r="D97" s="14" t="s">
        <v>311</v>
      </c>
      <c r="E97" s="14" t="s">
        <v>44</v>
      </c>
      <c r="F97" s="14" t="s">
        <v>57</v>
      </c>
      <c r="G97" s="11">
        <v>43586</v>
      </c>
      <c r="H97" s="11">
        <v>43829</v>
      </c>
      <c r="I97" s="5"/>
      <c r="J97" s="16">
        <v>47558.57</v>
      </c>
      <c r="K97" s="5" t="s">
        <v>20</v>
      </c>
      <c r="L97" s="14" t="s">
        <v>58</v>
      </c>
      <c r="M97" s="15" t="s">
        <v>59</v>
      </c>
      <c r="N97" s="5" t="s">
        <v>22</v>
      </c>
      <c r="O97" s="15" t="s">
        <v>47</v>
      </c>
    </row>
    <row r="98" spans="1:15" s="6" customFormat="1" x14ac:dyDescent="0.25">
      <c r="A98" s="5" t="s">
        <v>15</v>
      </c>
      <c r="B98" s="5" t="s">
        <v>16</v>
      </c>
      <c r="C98" s="14" t="s">
        <v>247</v>
      </c>
      <c r="D98" s="14" t="s">
        <v>314</v>
      </c>
      <c r="E98" s="15" t="s">
        <v>61</v>
      </c>
      <c r="F98" s="14" t="s">
        <v>248</v>
      </c>
      <c r="G98" s="11">
        <v>43587</v>
      </c>
      <c r="H98" s="11">
        <v>43601</v>
      </c>
      <c r="I98" s="5"/>
      <c r="J98" s="16">
        <v>4480</v>
      </c>
      <c r="K98" s="5" t="s">
        <v>20</v>
      </c>
      <c r="L98" s="14" t="s">
        <v>249</v>
      </c>
      <c r="M98" s="15" t="s">
        <v>250</v>
      </c>
      <c r="N98" s="5" t="s">
        <v>22</v>
      </c>
      <c r="O98" s="15" t="s">
        <v>47</v>
      </c>
    </row>
    <row r="99" spans="1:15" s="6" customFormat="1" ht="43.5" x14ac:dyDescent="0.25">
      <c r="A99" s="5" t="s">
        <v>15</v>
      </c>
      <c r="B99" s="5" t="s">
        <v>16</v>
      </c>
      <c r="C99" s="5" t="s">
        <v>251</v>
      </c>
      <c r="D99" s="5" t="s">
        <v>252</v>
      </c>
      <c r="E99" s="5" t="s">
        <v>19</v>
      </c>
      <c r="F99" s="5" t="s">
        <v>253</v>
      </c>
      <c r="G99" s="11">
        <v>43591</v>
      </c>
      <c r="H99" s="11">
        <v>43738</v>
      </c>
      <c r="I99" s="11">
        <v>43707</v>
      </c>
      <c r="J99" s="12">
        <v>22500</v>
      </c>
      <c r="K99" s="5" t="s">
        <v>20</v>
      </c>
      <c r="L99" s="5" t="s">
        <v>254</v>
      </c>
      <c r="M99" s="13">
        <v>2757768</v>
      </c>
      <c r="N99" s="5" t="s">
        <v>41</v>
      </c>
      <c r="O99" s="5" t="s">
        <v>23</v>
      </c>
    </row>
    <row r="100" spans="1:15" s="6" customFormat="1" ht="43.5" x14ac:dyDescent="0.25">
      <c r="A100" s="5" t="s">
        <v>15</v>
      </c>
      <c r="B100" s="5" t="s">
        <v>16</v>
      </c>
      <c r="C100" s="5" t="s">
        <v>255</v>
      </c>
      <c r="D100" s="5" t="s">
        <v>256</v>
      </c>
      <c r="E100" s="5" t="s">
        <v>19</v>
      </c>
      <c r="F100" s="5" t="s">
        <v>257</v>
      </c>
      <c r="G100" s="11">
        <v>43591</v>
      </c>
      <c r="H100" s="11">
        <v>43738</v>
      </c>
      <c r="I100" s="11">
        <v>43707</v>
      </c>
      <c r="J100" s="12">
        <v>23000</v>
      </c>
      <c r="K100" s="5" t="s">
        <v>20</v>
      </c>
      <c r="L100" s="5" t="s">
        <v>254</v>
      </c>
      <c r="M100" s="13">
        <v>2757768</v>
      </c>
      <c r="N100" s="5" t="s">
        <v>41</v>
      </c>
      <c r="O100" s="5" t="s">
        <v>23</v>
      </c>
    </row>
    <row r="101" spans="1:15" s="6" customFormat="1" ht="33" customHeight="1" x14ac:dyDescent="0.25">
      <c r="A101" s="5" t="s">
        <v>15</v>
      </c>
      <c r="B101" s="5" t="s">
        <v>16</v>
      </c>
      <c r="C101" s="5" t="s">
        <v>258</v>
      </c>
      <c r="D101" s="5" t="s">
        <v>259</v>
      </c>
      <c r="E101" s="5" t="s">
        <v>33</v>
      </c>
      <c r="F101" s="5" t="s">
        <v>259</v>
      </c>
      <c r="G101" s="11">
        <v>43600</v>
      </c>
      <c r="H101" s="11">
        <v>43965</v>
      </c>
      <c r="I101" s="11">
        <v>43510</v>
      </c>
      <c r="J101" s="12">
        <v>13035.82</v>
      </c>
      <c r="K101" s="5" t="s">
        <v>20</v>
      </c>
      <c r="L101" s="5" t="s">
        <v>260</v>
      </c>
      <c r="M101" s="13">
        <v>3033585</v>
      </c>
      <c r="N101" s="5" t="s">
        <v>22</v>
      </c>
      <c r="O101" s="5" t="s">
        <v>23</v>
      </c>
    </row>
    <row r="102" spans="1:15" s="6" customFormat="1" ht="43.5" x14ac:dyDescent="0.25">
      <c r="A102" s="5" t="s">
        <v>15</v>
      </c>
      <c r="B102" s="5" t="s">
        <v>16</v>
      </c>
      <c r="C102" s="5" t="s">
        <v>261</v>
      </c>
      <c r="D102" s="5" t="s">
        <v>262</v>
      </c>
      <c r="E102" s="5" t="s">
        <v>19</v>
      </c>
      <c r="F102" s="5" t="s">
        <v>263</v>
      </c>
      <c r="G102" s="11">
        <v>43609</v>
      </c>
      <c r="H102" s="11">
        <v>43708</v>
      </c>
      <c r="I102" s="11">
        <v>43677</v>
      </c>
      <c r="J102" s="12">
        <v>13200</v>
      </c>
      <c r="K102" s="5" t="s">
        <v>20</v>
      </c>
      <c r="L102" s="5" t="s">
        <v>264</v>
      </c>
      <c r="M102" s="19" t="s">
        <v>265</v>
      </c>
      <c r="N102" s="5" t="s">
        <v>22</v>
      </c>
      <c r="O102" s="5" t="s">
        <v>23</v>
      </c>
    </row>
    <row r="103" spans="1:15" s="6" customFormat="1" ht="36" customHeight="1" x14ac:dyDescent="0.25">
      <c r="A103" s="5" t="s">
        <v>15</v>
      </c>
      <c r="B103" s="5" t="s">
        <v>16</v>
      </c>
      <c r="C103" s="5" t="s">
        <v>266</v>
      </c>
      <c r="D103" s="5" t="s">
        <v>267</v>
      </c>
      <c r="E103" s="5" t="s">
        <v>268</v>
      </c>
      <c r="F103" s="14" t="s">
        <v>267</v>
      </c>
      <c r="G103" s="11">
        <v>43627</v>
      </c>
      <c r="H103" s="11">
        <v>43689</v>
      </c>
      <c r="I103" s="11">
        <v>43682</v>
      </c>
      <c r="J103" s="12">
        <v>48500</v>
      </c>
      <c r="K103" s="5" t="s">
        <v>20</v>
      </c>
      <c r="L103" s="14" t="s">
        <v>269</v>
      </c>
      <c r="M103" s="19" t="s">
        <v>270</v>
      </c>
      <c r="N103" s="5" t="s">
        <v>22</v>
      </c>
      <c r="O103" s="5" t="s">
        <v>271</v>
      </c>
    </row>
    <row r="104" spans="1:15" s="6" customFormat="1" ht="36.75" customHeight="1" x14ac:dyDescent="0.25">
      <c r="A104" s="5" t="s">
        <v>15</v>
      </c>
      <c r="B104" s="5" t="s">
        <v>16</v>
      </c>
      <c r="C104" s="14" t="s">
        <v>272</v>
      </c>
      <c r="D104" s="14" t="s">
        <v>273</v>
      </c>
      <c r="E104" s="14" t="s">
        <v>187</v>
      </c>
      <c r="F104" s="14" t="s">
        <v>273</v>
      </c>
      <c r="G104" s="11">
        <v>43640</v>
      </c>
      <c r="H104" s="11">
        <v>43714</v>
      </c>
      <c r="I104" s="11">
        <v>43708</v>
      </c>
      <c r="J104" s="16">
        <v>24999</v>
      </c>
      <c r="K104" s="5" t="s">
        <v>20</v>
      </c>
      <c r="L104" s="14" t="s">
        <v>274</v>
      </c>
      <c r="M104" s="17" t="s">
        <v>275</v>
      </c>
      <c r="N104" s="15" t="s">
        <v>22</v>
      </c>
      <c r="O104" s="15" t="s">
        <v>23</v>
      </c>
    </row>
    <row r="105" spans="1:15" s="6" customFormat="1" ht="29.25" x14ac:dyDescent="0.25">
      <c r="A105" s="5" t="s">
        <v>15</v>
      </c>
      <c r="B105" s="5" t="s">
        <v>16</v>
      </c>
      <c r="C105" s="5" t="s">
        <v>276</v>
      </c>
      <c r="D105" s="5" t="s">
        <v>277</v>
      </c>
      <c r="E105" s="5" t="s">
        <v>19</v>
      </c>
      <c r="F105" s="5" t="s">
        <v>278</v>
      </c>
      <c r="G105" s="11">
        <v>43654</v>
      </c>
      <c r="H105" s="11">
        <v>43738</v>
      </c>
      <c r="I105" s="11">
        <v>43707</v>
      </c>
      <c r="J105" s="12">
        <v>24000</v>
      </c>
      <c r="K105" s="5" t="s">
        <v>20</v>
      </c>
      <c r="L105" s="5" t="s">
        <v>279</v>
      </c>
      <c r="M105" s="5" t="s">
        <v>280</v>
      </c>
      <c r="N105" s="5" t="s">
        <v>22</v>
      </c>
      <c r="O105" s="5" t="s">
        <v>23</v>
      </c>
    </row>
    <row r="108" spans="1:15" x14ac:dyDescent="0.25">
      <c r="A108" s="2" t="s">
        <v>281</v>
      </c>
    </row>
    <row r="109" spans="1:15" x14ac:dyDescent="0.25">
      <c r="A109" s="3" t="s">
        <v>282</v>
      </c>
    </row>
    <row r="110" spans="1:15" x14ac:dyDescent="0.25">
      <c r="A110" s="3" t="s">
        <v>283</v>
      </c>
    </row>
    <row r="111" spans="1:15" x14ac:dyDescent="0.25">
      <c r="A111" s="3" t="s">
        <v>284</v>
      </c>
    </row>
    <row r="112" spans="1:15" x14ac:dyDescent="0.25">
      <c r="A112" s="3" t="s">
        <v>285</v>
      </c>
    </row>
    <row r="113" spans="1:1" x14ac:dyDescent="0.25">
      <c r="A113" s="4" t="s">
        <v>286</v>
      </c>
    </row>
    <row r="114" spans="1:1" x14ac:dyDescent="0.25">
      <c r="A114" s="4" t="s">
        <v>287</v>
      </c>
    </row>
  </sheetData>
  <sortState ref="A2:O105">
    <sortCondition ref="G2:G105"/>
    <sortCondition ref="L2:L105"/>
    <sortCondition ref="C2:C105"/>
  </sortState>
  <printOptions horizontalCentered="1"/>
  <pageMargins left="0.31496062992125984" right="0.31496062992125984" top="0.35433070866141736" bottom="0.19685039370078741" header="0.31496062992125984" footer="0.11811023622047245"/>
  <pageSetup paperSize="9" scale="31"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Q1_2019_2020_DATA_TO_PUBLISH</vt:lpstr>
      <vt:lpstr>Q1_2019_2020_DATA_TO_PUBLISH!Print_Area</vt:lpstr>
    </vt:vector>
  </TitlesOfParts>
  <Company>Wakefield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2019-07-25T09:44:38Z</cp:lastPrinted>
  <dcterms:created xsi:type="dcterms:W3CDTF">2019-07-25T07:31:08Z</dcterms:created>
  <dcterms:modified xsi:type="dcterms:W3CDTF">2019-07-25T09:46:40Z</dcterms:modified>
</cp:coreProperties>
</file>