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sonalisation and Assessments Team\COURT OF PROTECTON\Data Mill\"/>
    </mc:Choice>
  </mc:AlternateContent>
  <bookViews>
    <workbookView xWindow="0" yWindow="0" windowWidth="28800" windowHeight="12435"/>
  </bookViews>
  <sheets>
    <sheet name="Sheet2" sheetId="2" r:id="rId1"/>
    <sheet name="Sheet3" sheetId="3" r:id="rId2"/>
  </sheets>
  <definedNames>
    <definedName name="_xlnm._FilterDatabase" localSheetId="0" hidden="1">Sheet2!$A$5:$M$12</definedName>
  </definedNames>
  <calcPr calcId="152511"/>
</workbook>
</file>

<file path=xl/calcChain.xml><?xml version="1.0" encoding="utf-8"?>
<calcChain xmlns="http://schemas.openxmlformats.org/spreadsheetml/2006/main">
  <c r="G22" i="2" l="1"/>
  <c r="F22" i="2"/>
  <c r="N22" i="2" l="1"/>
</calcChain>
</file>

<file path=xl/sharedStrings.xml><?xml version="1.0" encoding="utf-8"?>
<sst xmlns="http://schemas.openxmlformats.org/spreadsheetml/2006/main" count="159" uniqueCount="77">
  <si>
    <t>Title</t>
  </si>
  <si>
    <t>Forename</t>
  </si>
  <si>
    <t>Surname</t>
  </si>
  <si>
    <t>DOB</t>
  </si>
  <si>
    <t>DOD</t>
  </si>
  <si>
    <t>place of birth</t>
  </si>
  <si>
    <t>Add2</t>
  </si>
  <si>
    <t>Postcode</t>
  </si>
  <si>
    <t>Marital Status </t>
  </si>
  <si>
    <t>Tsol referral</t>
  </si>
  <si>
    <t>Mr</t>
  </si>
  <si>
    <t>Wakefield</t>
  </si>
  <si>
    <t>No estate N/A</t>
  </si>
  <si>
    <t>cost of funeral</t>
  </si>
  <si>
    <t>Cost recovered</t>
  </si>
  <si>
    <t>Cremation or burial</t>
  </si>
  <si>
    <t>Cremation</t>
  </si>
  <si>
    <t>N/A</t>
  </si>
  <si>
    <t>Single</t>
  </si>
  <si>
    <t>WF2</t>
  </si>
  <si>
    <t>WF3</t>
  </si>
  <si>
    <t>Castleford</t>
  </si>
  <si>
    <t>WF10</t>
  </si>
  <si>
    <t>TOTALS</t>
  </si>
  <si>
    <t>Ms</t>
  </si>
  <si>
    <t>2018-19</t>
  </si>
  <si>
    <t>Baby</t>
  </si>
  <si>
    <t>Daniels</t>
  </si>
  <si>
    <t>Wormald</t>
  </si>
  <si>
    <t>Melanie</t>
  </si>
  <si>
    <t>Guest</t>
  </si>
  <si>
    <t>WF4</t>
  </si>
  <si>
    <t>Terrence</t>
  </si>
  <si>
    <t>Barnsley</t>
  </si>
  <si>
    <t>Cudworth</t>
  </si>
  <si>
    <t xml:space="preserve">Malcolm </t>
  </si>
  <si>
    <t>Beckwith</t>
  </si>
  <si>
    <t>not known</t>
  </si>
  <si>
    <t xml:space="preserve">Lee </t>
  </si>
  <si>
    <t>Toft</t>
  </si>
  <si>
    <t>Miss</t>
  </si>
  <si>
    <t>Amy</t>
  </si>
  <si>
    <t>Taylor</t>
  </si>
  <si>
    <t>S72</t>
  </si>
  <si>
    <t>Yes</t>
  </si>
  <si>
    <t>Burial</t>
  </si>
  <si>
    <t>Brian David</t>
  </si>
  <si>
    <t>Aspin</t>
  </si>
  <si>
    <t>Derek</t>
  </si>
  <si>
    <t>Tams</t>
  </si>
  <si>
    <t>Leeds</t>
  </si>
  <si>
    <t>Stuart</t>
  </si>
  <si>
    <t>Pickering</t>
  </si>
  <si>
    <t xml:space="preserve">WF1 </t>
  </si>
  <si>
    <t>2018/19costs</t>
  </si>
  <si>
    <t>Darrell</t>
  </si>
  <si>
    <t>Raynor</t>
  </si>
  <si>
    <t>WF1</t>
  </si>
  <si>
    <t>Michal</t>
  </si>
  <si>
    <t>Aniolczyk</t>
  </si>
  <si>
    <t>Poland</t>
  </si>
  <si>
    <t>WF7</t>
  </si>
  <si>
    <t>Featherstone</t>
  </si>
  <si>
    <t xml:space="preserve">Robert </t>
  </si>
  <si>
    <t>Brown</t>
  </si>
  <si>
    <t xml:space="preserve">Francus </t>
  </si>
  <si>
    <t>Hawkins</t>
  </si>
  <si>
    <t>South Elmsall</t>
  </si>
  <si>
    <t>WF9</t>
  </si>
  <si>
    <t>Roger</t>
  </si>
  <si>
    <t>Woodward</t>
  </si>
  <si>
    <t>Leslie David</t>
  </si>
  <si>
    <t>Ellis</t>
  </si>
  <si>
    <t xml:space="preserve">Isobel </t>
  </si>
  <si>
    <t>Allen</t>
  </si>
  <si>
    <t>Mrs</t>
  </si>
  <si>
    <t>widowed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</si>
</sst>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44" fontId="1" fillId="0" borderId="0" xfId="1" applyFont="1"/>
    <xf numFmtId="44" fontId="1" fillId="0" borderId="1" xfId="1" applyFont="1" applyBorder="1"/>
    <xf numFmtId="44" fontId="1" fillId="2" borderId="3" xfId="1" applyFont="1" applyFill="1" applyBorder="1" applyAlignment="1">
      <alignment horizontal="center" vertical="center" wrapText="1"/>
    </xf>
    <xf numFmtId="44" fontId="4" fillId="0" borderId="0" xfId="0" applyNumberFormat="1" applyFont="1"/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wrapText="1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/>
    <xf numFmtId="44" fontId="1" fillId="3" borderId="1" xfId="1" applyFont="1" applyFill="1" applyBorder="1"/>
    <xf numFmtId="0" fontId="1" fillId="3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"/>
  <sheetViews>
    <sheetView tabSelected="1" workbookViewId="0">
      <selection activeCell="A17" sqref="A17"/>
    </sheetView>
  </sheetViews>
  <sheetFormatPr defaultRowHeight="15.75" x14ac:dyDescent="0.25"/>
  <cols>
    <col min="1" max="1" width="5.42578125" style="1" bestFit="1" customWidth="1"/>
    <col min="2" max="2" width="14.7109375" style="1" bestFit="1" customWidth="1"/>
    <col min="3" max="3" width="25.5703125" style="1" customWidth="1"/>
    <col min="4" max="4" width="15.5703125" style="1" customWidth="1"/>
    <col min="5" max="5" width="15.7109375" style="1" customWidth="1"/>
    <col min="6" max="6" width="15.5703125" style="10" customWidth="1"/>
    <col min="7" max="7" width="12.7109375" style="10" bestFit="1" customWidth="1"/>
    <col min="8" max="8" width="10.85546875" style="1" customWidth="1"/>
    <col min="9" max="9" width="13.42578125" style="18" bestFit="1" customWidth="1"/>
    <col min="10" max="10" width="13.28515625" style="1" bestFit="1" customWidth="1"/>
    <col min="11" max="11" width="9.42578125" style="1" bestFit="1" customWidth="1"/>
    <col min="12" max="12" width="11.140625" style="1" customWidth="1"/>
    <col min="13" max="13" width="17.140625" style="8" customWidth="1"/>
    <col min="14" max="14" width="12.7109375" style="1" bestFit="1" customWidth="1"/>
    <col min="15" max="16384" width="9.140625" style="1"/>
  </cols>
  <sheetData>
    <row r="2" spans="1:13" ht="16.5" thickBot="1" x14ac:dyDescent="0.3"/>
    <row r="3" spans="1:13" ht="31.5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12" t="s">
        <v>13</v>
      </c>
      <c r="G3" s="12" t="s">
        <v>14</v>
      </c>
      <c r="H3" s="7" t="s">
        <v>15</v>
      </c>
      <c r="I3" s="17" t="s">
        <v>5</v>
      </c>
      <c r="J3" s="6" t="s">
        <v>6</v>
      </c>
      <c r="K3" s="6" t="s">
        <v>7</v>
      </c>
      <c r="L3" s="7" t="s">
        <v>8</v>
      </c>
      <c r="M3" s="7" t="s">
        <v>9</v>
      </c>
    </row>
    <row r="4" spans="1:13" x14ac:dyDescent="0.25">
      <c r="A4" s="2"/>
      <c r="B4" s="4" t="s">
        <v>25</v>
      </c>
      <c r="C4" s="2"/>
      <c r="D4" s="2"/>
      <c r="E4" s="2"/>
      <c r="F4" s="11"/>
      <c r="G4" s="11"/>
      <c r="H4" s="2"/>
      <c r="I4" s="3"/>
      <c r="J4" s="2"/>
      <c r="K4" s="2"/>
      <c r="L4" s="2"/>
      <c r="M4" s="9"/>
    </row>
    <row r="5" spans="1:13" x14ac:dyDescent="0.25">
      <c r="A5" s="20" t="s">
        <v>10</v>
      </c>
      <c r="B5" s="20" t="s">
        <v>46</v>
      </c>
      <c r="C5" s="20" t="s">
        <v>47</v>
      </c>
      <c r="D5" s="22">
        <v>19138</v>
      </c>
      <c r="E5" s="22">
        <v>43117</v>
      </c>
      <c r="F5" s="23">
        <v>1226.5</v>
      </c>
      <c r="G5" s="23">
        <v>0</v>
      </c>
      <c r="H5" s="20" t="s">
        <v>16</v>
      </c>
      <c r="I5" s="20" t="s">
        <v>50</v>
      </c>
      <c r="J5" s="20" t="s">
        <v>21</v>
      </c>
      <c r="K5" s="20" t="s">
        <v>22</v>
      </c>
      <c r="L5" s="20" t="s">
        <v>18</v>
      </c>
      <c r="M5" s="20" t="s">
        <v>17</v>
      </c>
    </row>
    <row r="6" spans="1:13" x14ac:dyDescent="0.25">
      <c r="A6" s="20" t="s">
        <v>10</v>
      </c>
      <c r="B6" s="21" t="s">
        <v>35</v>
      </c>
      <c r="C6" s="20" t="s">
        <v>36</v>
      </c>
      <c r="D6" s="22">
        <v>17190</v>
      </c>
      <c r="E6" s="22">
        <v>43106</v>
      </c>
      <c r="F6" s="23">
        <v>1015.5</v>
      </c>
      <c r="G6" s="23">
        <v>1015.5</v>
      </c>
      <c r="H6" s="20" t="s">
        <v>16</v>
      </c>
      <c r="I6" s="21" t="s">
        <v>37</v>
      </c>
      <c r="J6" s="20" t="s">
        <v>11</v>
      </c>
      <c r="K6" s="20" t="s">
        <v>20</v>
      </c>
      <c r="L6" s="20" t="s">
        <v>18</v>
      </c>
      <c r="M6" s="24" t="s">
        <v>17</v>
      </c>
    </row>
    <row r="7" spans="1:13" x14ac:dyDescent="0.25">
      <c r="A7" s="20"/>
      <c r="B7" s="21" t="s">
        <v>26</v>
      </c>
      <c r="C7" s="20" t="s">
        <v>27</v>
      </c>
      <c r="D7" s="22">
        <v>43138</v>
      </c>
      <c r="E7" s="22">
        <v>43138</v>
      </c>
      <c r="F7" s="23">
        <v>82.5</v>
      </c>
      <c r="G7" s="23"/>
      <c r="H7" s="20" t="s">
        <v>16</v>
      </c>
      <c r="I7" s="21" t="s">
        <v>11</v>
      </c>
      <c r="J7" s="20" t="s">
        <v>11</v>
      </c>
      <c r="K7" s="20" t="s">
        <v>31</v>
      </c>
      <c r="L7" s="20" t="s">
        <v>18</v>
      </c>
      <c r="M7" s="24" t="s">
        <v>17</v>
      </c>
    </row>
    <row r="8" spans="1:13" x14ac:dyDescent="0.25">
      <c r="A8" s="20" t="s">
        <v>40</v>
      </c>
      <c r="B8" s="21" t="s">
        <v>41</v>
      </c>
      <c r="C8" s="20" t="s">
        <v>42</v>
      </c>
      <c r="D8" s="22">
        <v>7899</v>
      </c>
      <c r="E8" s="22">
        <v>43143</v>
      </c>
      <c r="F8" s="23"/>
      <c r="G8" s="23"/>
      <c r="H8" s="20" t="s">
        <v>45</v>
      </c>
      <c r="I8" s="21" t="s">
        <v>37</v>
      </c>
      <c r="J8" s="20" t="s">
        <v>33</v>
      </c>
      <c r="K8" s="20" t="s">
        <v>43</v>
      </c>
      <c r="L8" s="20" t="s">
        <v>18</v>
      </c>
      <c r="M8" s="24" t="s">
        <v>44</v>
      </c>
    </row>
    <row r="9" spans="1:13" x14ac:dyDescent="0.25">
      <c r="A9" s="20" t="s">
        <v>10</v>
      </c>
      <c r="B9" s="21" t="s">
        <v>32</v>
      </c>
      <c r="C9" s="20" t="s">
        <v>28</v>
      </c>
      <c r="D9" s="22">
        <v>15614</v>
      </c>
      <c r="E9" s="22">
        <v>43189</v>
      </c>
      <c r="F9" s="23">
        <v>8</v>
      </c>
      <c r="G9" s="23">
        <v>0</v>
      </c>
      <c r="H9" s="20" t="s">
        <v>16</v>
      </c>
      <c r="I9" s="21" t="s">
        <v>34</v>
      </c>
      <c r="J9" s="20" t="s">
        <v>11</v>
      </c>
      <c r="K9" s="20" t="s">
        <v>31</v>
      </c>
      <c r="L9" s="20" t="s">
        <v>18</v>
      </c>
      <c r="M9" s="24" t="s">
        <v>17</v>
      </c>
    </row>
    <row r="10" spans="1:13" x14ac:dyDescent="0.25">
      <c r="A10" s="20" t="s">
        <v>10</v>
      </c>
      <c r="B10" s="21" t="s">
        <v>51</v>
      </c>
      <c r="C10" s="20" t="s">
        <v>52</v>
      </c>
      <c r="D10" s="22">
        <v>17532</v>
      </c>
      <c r="E10" s="22">
        <v>43211</v>
      </c>
      <c r="F10" s="23">
        <v>1143.5</v>
      </c>
      <c r="G10" s="23">
        <v>340.34</v>
      </c>
      <c r="H10" s="20" t="s">
        <v>16</v>
      </c>
      <c r="I10" s="21" t="s">
        <v>37</v>
      </c>
      <c r="J10" s="20" t="s">
        <v>11</v>
      </c>
      <c r="K10" s="20" t="s">
        <v>53</v>
      </c>
      <c r="L10" s="20" t="s">
        <v>18</v>
      </c>
      <c r="M10" s="24" t="s">
        <v>17</v>
      </c>
    </row>
    <row r="11" spans="1:13" x14ac:dyDescent="0.25">
      <c r="A11" s="20" t="s">
        <v>24</v>
      </c>
      <c r="B11" s="21" t="s">
        <v>29</v>
      </c>
      <c r="C11" s="20" t="s">
        <v>30</v>
      </c>
      <c r="D11" s="22">
        <v>25105</v>
      </c>
      <c r="E11" s="22">
        <v>43235</v>
      </c>
      <c r="F11" s="23">
        <v>2793.5</v>
      </c>
      <c r="G11" s="23">
        <v>400.35</v>
      </c>
      <c r="H11" s="20" t="s">
        <v>45</v>
      </c>
      <c r="I11" s="21" t="s">
        <v>33</v>
      </c>
      <c r="J11" s="20" t="s">
        <v>11</v>
      </c>
      <c r="K11" s="20" t="s">
        <v>19</v>
      </c>
      <c r="L11" s="20" t="s">
        <v>18</v>
      </c>
      <c r="M11" s="24" t="s">
        <v>12</v>
      </c>
    </row>
    <row r="12" spans="1:13" x14ac:dyDescent="0.25">
      <c r="A12" s="20" t="s">
        <v>10</v>
      </c>
      <c r="B12" s="21" t="s">
        <v>38</v>
      </c>
      <c r="C12" s="20" t="s">
        <v>39</v>
      </c>
      <c r="D12" s="22">
        <v>25224</v>
      </c>
      <c r="E12" s="22">
        <v>43235</v>
      </c>
      <c r="F12" s="23">
        <v>1015.5</v>
      </c>
      <c r="G12" s="23">
        <v>502.2</v>
      </c>
      <c r="H12" s="20" t="s">
        <v>16</v>
      </c>
      <c r="I12" s="21" t="s">
        <v>37</v>
      </c>
      <c r="J12" s="20" t="s">
        <v>21</v>
      </c>
      <c r="K12" s="20" t="s">
        <v>22</v>
      </c>
      <c r="L12" s="20" t="s">
        <v>18</v>
      </c>
      <c r="M12" s="24" t="s">
        <v>17</v>
      </c>
    </row>
    <row r="13" spans="1:13" x14ac:dyDescent="0.25">
      <c r="A13" s="20" t="s">
        <v>10</v>
      </c>
      <c r="B13" s="21" t="s">
        <v>48</v>
      </c>
      <c r="C13" s="20" t="s">
        <v>49</v>
      </c>
      <c r="D13" s="22">
        <v>20125</v>
      </c>
      <c r="E13" s="22">
        <v>43259</v>
      </c>
      <c r="F13" s="23"/>
      <c r="G13" s="23"/>
      <c r="H13" s="20" t="s">
        <v>45</v>
      </c>
      <c r="I13" s="21" t="s">
        <v>37</v>
      </c>
      <c r="J13" s="20" t="s">
        <v>11</v>
      </c>
      <c r="K13" s="20" t="s">
        <v>31</v>
      </c>
      <c r="L13" s="20" t="s">
        <v>18</v>
      </c>
      <c r="M13" s="24" t="s">
        <v>44</v>
      </c>
    </row>
    <row r="14" spans="1:13" x14ac:dyDescent="0.25">
      <c r="A14" s="20" t="s">
        <v>10</v>
      </c>
      <c r="B14" s="21" t="s">
        <v>55</v>
      </c>
      <c r="C14" s="20" t="s">
        <v>56</v>
      </c>
      <c r="D14" s="22">
        <v>22207</v>
      </c>
      <c r="E14" s="22">
        <v>43409</v>
      </c>
      <c r="F14" s="23"/>
      <c r="G14" s="23"/>
      <c r="H14" s="20" t="s">
        <v>16</v>
      </c>
      <c r="I14" s="21" t="s">
        <v>37</v>
      </c>
      <c r="J14" s="20" t="s">
        <v>11</v>
      </c>
      <c r="K14" s="20" t="s">
        <v>57</v>
      </c>
      <c r="L14" s="20" t="s">
        <v>18</v>
      </c>
      <c r="M14" s="24" t="s">
        <v>17</v>
      </c>
    </row>
    <row r="15" spans="1:13" x14ac:dyDescent="0.25">
      <c r="A15" s="20" t="s">
        <v>10</v>
      </c>
      <c r="B15" s="21" t="s">
        <v>69</v>
      </c>
      <c r="C15" s="20" t="s">
        <v>70</v>
      </c>
      <c r="D15" s="22">
        <v>18747</v>
      </c>
      <c r="E15" s="22">
        <v>43444</v>
      </c>
      <c r="F15" s="23">
        <v>1352.5</v>
      </c>
      <c r="G15" s="23"/>
      <c r="H15" s="20" t="s">
        <v>16</v>
      </c>
      <c r="I15" s="21" t="s">
        <v>37</v>
      </c>
      <c r="J15" s="20" t="s">
        <v>11</v>
      </c>
      <c r="K15" s="20" t="s">
        <v>57</v>
      </c>
      <c r="L15" s="20" t="s">
        <v>18</v>
      </c>
      <c r="M15" s="24" t="s">
        <v>12</v>
      </c>
    </row>
    <row r="16" spans="1:13" x14ac:dyDescent="0.25">
      <c r="A16" s="20" t="s">
        <v>10</v>
      </c>
      <c r="B16" s="21" t="s">
        <v>71</v>
      </c>
      <c r="C16" s="20" t="s">
        <v>72</v>
      </c>
      <c r="D16" s="22">
        <v>29942</v>
      </c>
      <c r="E16" s="22">
        <v>43467</v>
      </c>
      <c r="F16" s="23">
        <v>979.5</v>
      </c>
      <c r="G16" s="23"/>
      <c r="H16" s="20" t="s">
        <v>16</v>
      </c>
      <c r="I16" s="21" t="s">
        <v>37</v>
      </c>
      <c r="J16" s="20" t="s">
        <v>11</v>
      </c>
      <c r="K16" s="20" t="s">
        <v>57</v>
      </c>
      <c r="L16" s="20" t="s">
        <v>18</v>
      </c>
      <c r="M16" s="24" t="s">
        <v>12</v>
      </c>
    </row>
    <row r="17" spans="1:14" x14ac:dyDescent="0.25">
      <c r="A17" s="20" t="s">
        <v>75</v>
      </c>
      <c r="B17" s="21" t="s">
        <v>73</v>
      </c>
      <c r="C17" s="20" t="s">
        <v>74</v>
      </c>
      <c r="D17" s="22">
        <v>10385</v>
      </c>
      <c r="E17" s="22">
        <v>43473</v>
      </c>
      <c r="F17" s="23"/>
      <c r="G17" s="23"/>
      <c r="H17" s="20" t="s">
        <v>16</v>
      </c>
      <c r="I17" s="21" t="s">
        <v>37</v>
      </c>
      <c r="J17" s="20" t="s">
        <v>11</v>
      </c>
      <c r="K17" s="20" t="s">
        <v>19</v>
      </c>
      <c r="L17" s="20" t="s">
        <v>76</v>
      </c>
      <c r="M17" s="24" t="s">
        <v>44</v>
      </c>
    </row>
    <row r="18" spans="1:14" x14ac:dyDescent="0.25">
      <c r="A18" s="20" t="s">
        <v>10</v>
      </c>
      <c r="B18" s="21" t="s">
        <v>63</v>
      </c>
      <c r="C18" s="20" t="s">
        <v>64</v>
      </c>
      <c r="D18" s="22">
        <v>19396</v>
      </c>
      <c r="E18" s="22">
        <v>43515</v>
      </c>
      <c r="F18" s="23">
        <v>979.5</v>
      </c>
      <c r="G18" s="23">
        <v>0</v>
      </c>
      <c r="H18" s="20" t="s">
        <v>16</v>
      </c>
      <c r="I18" s="21" t="s">
        <v>37</v>
      </c>
      <c r="J18" s="20" t="s">
        <v>11</v>
      </c>
      <c r="K18" s="20" t="s">
        <v>19</v>
      </c>
      <c r="L18" s="20" t="s">
        <v>18</v>
      </c>
      <c r="M18" s="24" t="s">
        <v>12</v>
      </c>
    </row>
    <row r="19" spans="1:14" x14ac:dyDescent="0.25">
      <c r="A19" s="20" t="s">
        <v>10</v>
      </c>
      <c r="B19" s="21" t="s">
        <v>65</v>
      </c>
      <c r="C19" s="20" t="s">
        <v>66</v>
      </c>
      <c r="D19" s="22">
        <v>13644</v>
      </c>
      <c r="E19" s="22">
        <v>43517</v>
      </c>
      <c r="F19" s="23"/>
      <c r="G19" s="23"/>
      <c r="H19" s="20" t="s">
        <v>16</v>
      </c>
      <c r="I19" s="21" t="s">
        <v>37</v>
      </c>
      <c r="J19" s="20" t="s">
        <v>67</v>
      </c>
      <c r="K19" s="20" t="s">
        <v>68</v>
      </c>
      <c r="L19" s="20" t="s">
        <v>18</v>
      </c>
      <c r="M19" s="24" t="s">
        <v>17</v>
      </c>
    </row>
    <row r="20" spans="1:14" x14ac:dyDescent="0.25">
      <c r="A20" s="20" t="s">
        <v>10</v>
      </c>
      <c r="B20" s="21" t="s">
        <v>58</v>
      </c>
      <c r="C20" s="20" t="s">
        <v>59</v>
      </c>
      <c r="D20" s="22">
        <v>30259</v>
      </c>
      <c r="E20" s="22">
        <v>43515</v>
      </c>
      <c r="F20" s="23">
        <v>979.5</v>
      </c>
      <c r="G20" s="23">
        <v>0</v>
      </c>
      <c r="H20" s="20" t="s">
        <v>16</v>
      </c>
      <c r="I20" s="21" t="s">
        <v>60</v>
      </c>
      <c r="J20" s="20" t="s">
        <v>62</v>
      </c>
      <c r="K20" s="20" t="s">
        <v>61</v>
      </c>
      <c r="L20" s="20" t="s">
        <v>18</v>
      </c>
      <c r="M20" s="24" t="s">
        <v>12</v>
      </c>
    </row>
    <row r="21" spans="1:14" x14ac:dyDescent="0.25">
      <c r="B21" s="1" t="s">
        <v>54</v>
      </c>
      <c r="F21" s="10">
        <v>0</v>
      </c>
    </row>
    <row r="22" spans="1:14" x14ac:dyDescent="0.25">
      <c r="A22" s="14"/>
      <c r="B22" s="14" t="s">
        <v>23</v>
      </c>
      <c r="C22" s="14"/>
      <c r="D22" s="14"/>
      <c r="E22" s="14"/>
      <c r="F22" s="15">
        <f>SUM(F6:F21)</f>
        <v>10349.5</v>
      </c>
      <c r="G22" s="15">
        <f>SUM(G6:G21)</f>
        <v>2258.39</v>
      </c>
      <c r="H22" s="14"/>
      <c r="I22" s="19"/>
      <c r="J22" s="14"/>
      <c r="K22" s="14"/>
      <c r="L22" s="14"/>
      <c r="M22" s="16"/>
      <c r="N22" s="13">
        <f>F22-G22</f>
        <v>8091.1100000000006</v>
      </c>
    </row>
  </sheetData>
  <pageMargins left="0.70866141732283472" right="0.70866141732283472" top="0.74803149606299213" bottom="0.74803149606299213" header="0.31496062992125984" footer="0.31496062992125984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Wakefield 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Sidebottom, Jonathan</dc:creator>
  <cp:lastModifiedBy>Sidebottom, Jonathan</cp:lastModifiedBy>
  <cp:lastPrinted>2019-06-19T06:46:14Z</cp:lastPrinted>
  <dcterms:created xsi:type="dcterms:W3CDTF">2017-06-26T12:06:18Z</dcterms:created>
  <dcterms:modified xsi:type="dcterms:W3CDTF">2020-04-22T08:47:37Z</dcterms:modified>
</cp:coreProperties>
</file>