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sonalisation and Assessments Team\COURT OF PROTECTON\Data Mill\"/>
    </mc:Choice>
  </mc:AlternateContent>
  <xr:revisionPtr revIDLastSave="0" documentId="13_ncr:1_{07BDAF39-E55C-4BCC-BB57-F35B81EE6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023" sheetId="2" r:id="rId1"/>
  </sheets>
  <definedNames>
    <definedName name="_xlnm._FilterDatabase" localSheetId="0" hidden="1">'2022-2023'!$A$3:$N$30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N38" i="2" l="1"/>
</calcChain>
</file>

<file path=xl/sharedStrings.xml><?xml version="1.0" encoding="utf-8"?>
<sst xmlns="http://schemas.openxmlformats.org/spreadsheetml/2006/main" count="345" uniqueCount="123">
  <si>
    <t>Title</t>
  </si>
  <si>
    <t>Forename</t>
  </si>
  <si>
    <t>Surname</t>
  </si>
  <si>
    <t>DOB</t>
  </si>
  <si>
    <t>DOD</t>
  </si>
  <si>
    <t>place of birth</t>
  </si>
  <si>
    <t>Add2</t>
  </si>
  <si>
    <t>Postcode</t>
  </si>
  <si>
    <t>Marital Status </t>
  </si>
  <si>
    <t>Tsol referral</t>
  </si>
  <si>
    <t>cost of funeral</t>
  </si>
  <si>
    <t>Cost recovered</t>
  </si>
  <si>
    <t>Cremation or burial</t>
  </si>
  <si>
    <t>Cremation</t>
  </si>
  <si>
    <t>N/A</t>
  </si>
  <si>
    <t>TOTALS</t>
  </si>
  <si>
    <t>single</t>
  </si>
  <si>
    <t>No</t>
  </si>
  <si>
    <t xml:space="preserve"> </t>
  </si>
  <si>
    <t>Covid recorded</t>
  </si>
  <si>
    <t>WF2</t>
  </si>
  <si>
    <t>Wakefield</t>
  </si>
  <si>
    <t>Miss</t>
  </si>
  <si>
    <t>Sarah Jane Anne</t>
  </si>
  <si>
    <t>Smith</t>
  </si>
  <si>
    <t>Leeds</t>
  </si>
  <si>
    <t>2022-23</t>
  </si>
  <si>
    <t>Birkinshaw</t>
  </si>
  <si>
    <t>Rachael</t>
  </si>
  <si>
    <t xml:space="preserve">Mr </t>
  </si>
  <si>
    <t>Tomasz</t>
  </si>
  <si>
    <t>Tadeuszuk</t>
  </si>
  <si>
    <t>Poland</t>
  </si>
  <si>
    <t>WF1</t>
  </si>
  <si>
    <t xml:space="preserve">Barbara </t>
  </si>
  <si>
    <t>Hayles</t>
  </si>
  <si>
    <t>Yes</t>
  </si>
  <si>
    <t>Pontefract</t>
  </si>
  <si>
    <t>WF9</t>
  </si>
  <si>
    <t>Brenda</t>
  </si>
  <si>
    <t>Varley</t>
  </si>
  <si>
    <t>WF8</t>
  </si>
  <si>
    <t>Ronald</t>
  </si>
  <si>
    <t>Derrick</t>
  </si>
  <si>
    <t>Featherstone</t>
  </si>
  <si>
    <t>WF7</t>
  </si>
  <si>
    <t>Yes - 20/07/22 family located</t>
  </si>
  <si>
    <t>Ms</t>
  </si>
  <si>
    <t xml:space="preserve">Mary </t>
  </si>
  <si>
    <t>Holden</t>
  </si>
  <si>
    <t>Burial</t>
  </si>
  <si>
    <t>Normanton</t>
  </si>
  <si>
    <t>WF6</t>
  </si>
  <si>
    <t xml:space="preserve">Diane </t>
  </si>
  <si>
    <t>Matthews</t>
  </si>
  <si>
    <t>West Yorkshire</t>
  </si>
  <si>
    <t>Yes - 02/09/22</t>
  </si>
  <si>
    <t>Yes - 31/08/22 family located</t>
  </si>
  <si>
    <t>Stephen Charles</t>
  </si>
  <si>
    <t>Silvester</t>
  </si>
  <si>
    <t>Steven Mark</t>
  </si>
  <si>
    <t>Reynolds</t>
  </si>
  <si>
    <t>Castleford</t>
  </si>
  <si>
    <t>WF10</t>
  </si>
  <si>
    <t>Arkadiusz</t>
  </si>
  <si>
    <t>Kozlowski</t>
  </si>
  <si>
    <t xml:space="preserve">Gary William </t>
  </si>
  <si>
    <t>Scott</t>
  </si>
  <si>
    <t>Murphy</t>
  </si>
  <si>
    <t>James William</t>
  </si>
  <si>
    <t>Jean</t>
  </si>
  <si>
    <t>Pacey</t>
  </si>
  <si>
    <t>cremation</t>
  </si>
  <si>
    <t xml:space="preserve">Raymond </t>
  </si>
  <si>
    <t xml:space="preserve">Tagg </t>
  </si>
  <si>
    <t xml:space="preserve">single </t>
  </si>
  <si>
    <t xml:space="preserve">No </t>
  </si>
  <si>
    <t xml:space="preserve">WF7 </t>
  </si>
  <si>
    <t>England</t>
  </si>
  <si>
    <t>Lesley</t>
  </si>
  <si>
    <t>Everitt</t>
  </si>
  <si>
    <t>Mrs</t>
  </si>
  <si>
    <t>Married</t>
  </si>
  <si>
    <t>Mr</t>
  </si>
  <si>
    <t>Geoffrey</t>
  </si>
  <si>
    <t>Dibb</t>
  </si>
  <si>
    <t>William</t>
  </si>
  <si>
    <t>Traill</t>
  </si>
  <si>
    <t>Manchester</t>
  </si>
  <si>
    <t>Klaudia Elzieta</t>
  </si>
  <si>
    <t>Romaczkiewicz</t>
  </si>
  <si>
    <t>Latvia, Liepaja</t>
  </si>
  <si>
    <t>Flakse</t>
  </si>
  <si>
    <t>Nelda</t>
  </si>
  <si>
    <t>Yes - 02/11/22 family located</t>
  </si>
  <si>
    <t xml:space="preserve">Dale </t>
  </si>
  <si>
    <t>Brammer</t>
  </si>
  <si>
    <t>Franco</t>
  </si>
  <si>
    <t>Suriani</t>
  </si>
  <si>
    <t>Italy</t>
  </si>
  <si>
    <t>Tindal</t>
  </si>
  <si>
    <t>Karen Anne</t>
  </si>
  <si>
    <t>WF4</t>
  </si>
  <si>
    <t>Dennis John</t>
  </si>
  <si>
    <t>Hill</t>
  </si>
  <si>
    <t>London</t>
  </si>
  <si>
    <t>Janice</t>
  </si>
  <si>
    <t>Johnson</t>
  </si>
  <si>
    <t>WF5</t>
  </si>
  <si>
    <t>Yes - 2/05/23</t>
  </si>
  <si>
    <t xml:space="preserve">Paulie </t>
  </si>
  <si>
    <t>Bond</t>
  </si>
  <si>
    <t>widowed</t>
  </si>
  <si>
    <t xml:space="preserve">Christine </t>
  </si>
  <si>
    <t>Rollinson</t>
  </si>
  <si>
    <t>Edward Barry</t>
  </si>
  <si>
    <t>Perth</t>
  </si>
  <si>
    <t>Shane David</t>
  </si>
  <si>
    <t>Yes - 03/01/23 family located</t>
  </si>
  <si>
    <t>Bromley</t>
  </si>
  <si>
    <t>Timothy</t>
  </si>
  <si>
    <t>Mather</t>
  </si>
  <si>
    <t>Yes - 24/03/23 family 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</si>
</sst>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4" fontId="1" fillId="0" borderId="0" xfId="1" applyFont="1"/>
    <xf numFmtId="44" fontId="1" fillId="2" borderId="3" xfId="1" applyFont="1" applyFill="1" applyBorder="1" applyAlignment="1">
      <alignment horizontal="center" vertical="center"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/>
    <xf numFmtId="44" fontId="1" fillId="3" borderId="1" xfId="1" applyFont="1" applyFill="1" applyBorder="1"/>
    <xf numFmtId="0" fontId="5" fillId="0" borderId="0" xfId="0" applyFont="1" applyAlignment="1">
      <alignment horizontal="left" vertical="center"/>
    </xf>
    <xf numFmtId="0" fontId="1" fillId="0" borderId="0" xfId="0" applyFont="1" applyAlignment="1"/>
    <xf numFmtId="44" fontId="4" fillId="0" borderId="0" xfId="0" applyNumberFormat="1" applyFont="1" applyAlignment="1"/>
    <xf numFmtId="14" fontId="0" fillId="0" borderId="0" xfId="0" applyNumberFormat="1" applyAlignment="1">
      <alignment horizontal="left"/>
    </xf>
    <xf numFmtId="44" fontId="0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0" borderId="0" xfId="0" applyFont="1" applyFill="1"/>
    <xf numFmtId="0" fontId="2" fillId="0" borderId="0" xfId="0" applyFont="1"/>
    <xf numFmtId="8" fontId="1" fillId="3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3"/>
  <sheetViews>
    <sheetView tabSelected="1" workbookViewId="0">
      <selection activeCell="G32" sqref="G32"/>
    </sheetView>
  </sheetViews>
  <sheetFormatPr defaultRowHeight="15.75" x14ac:dyDescent="0.25"/>
  <cols>
    <col min="1" max="1" width="7.85546875" style="1" customWidth="1"/>
    <col min="2" max="2" width="28.5703125" style="1" customWidth="1"/>
    <col min="3" max="3" width="25.5703125" style="1" customWidth="1"/>
    <col min="4" max="4" width="15.5703125" style="1" customWidth="1"/>
    <col min="5" max="5" width="11.85546875" style="1" bestFit="1" customWidth="1"/>
    <col min="6" max="6" width="15.140625" style="6" customWidth="1"/>
    <col min="7" max="7" width="15.5703125" style="6" customWidth="1"/>
    <col min="8" max="8" width="10.5703125" style="1" customWidth="1"/>
    <col min="9" max="9" width="19.85546875" style="12" customWidth="1"/>
    <col min="10" max="10" width="13.28515625" style="1" customWidth="1"/>
    <col min="11" max="11" width="9.42578125" style="1" customWidth="1"/>
    <col min="12" max="12" width="9.85546875" style="1" customWidth="1"/>
    <col min="13" max="13" width="32.5703125" style="5" customWidth="1"/>
    <col min="14" max="14" width="22.42578125" style="19" customWidth="1"/>
    <col min="15" max="16384" width="9.140625" style="1"/>
  </cols>
  <sheetData>
    <row r="2" spans="1:14" ht="16.5" thickBot="1" x14ac:dyDescent="0.3">
      <c r="B2" s="28" t="s">
        <v>26</v>
      </c>
    </row>
    <row r="3" spans="1:14" ht="31.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7" t="s">
        <v>10</v>
      </c>
      <c r="G3" s="7" t="s">
        <v>11</v>
      </c>
      <c r="H3" s="4" t="s">
        <v>12</v>
      </c>
      <c r="I3" s="11" t="s">
        <v>5</v>
      </c>
      <c r="J3" s="3" t="s">
        <v>6</v>
      </c>
      <c r="K3" s="3" t="s">
        <v>7</v>
      </c>
      <c r="L3" s="4" t="s">
        <v>8</v>
      </c>
      <c r="M3" s="23" t="s">
        <v>9</v>
      </c>
      <c r="N3" s="25" t="s">
        <v>19</v>
      </c>
    </row>
    <row r="4" spans="1:14" x14ac:dyDescent="0.25">
      <c r="A4" s="14" t="s">
        <v>22</v>
      </c>
      <c r="B4" s="15" t="s">
        <v>23</v>
      </c>
      <c r="C4" s="14" t="s">
        <v>24</v>
      </c>
      <c r="D4" s="16">
        <v>32715</v>
      </c>
      <c r="E4" s="16">
        <v>44654</v>
      </c>
      <c r="F4" s="17">
        <v>1130</v>
      </c>
      <c r="G4" s="17" t="s">
        <v>17</v>
      </c>
      <c r="H4" s="14" t="s">
        <v>13</v>
      </c>
      <c r="I4" s="15" t="s">
        <v>25</v>
      </c>
      <c r="J4" s="14" t="s">
        <v>21</v>
      </c>
      <c r="K4" s="14" t="s">
        <v>20</v>
      </c>
      <c r="L4" s="14" t="s">
        <v>16</v>
      </c>
      <c r="M4" s="24" t="s">
        <v>14</v>
      </c>
      <c r="N4" s="26" t="s">
        <v>17</v>
      </c>
    </row>
    <row r="5" spans="1:14" x14ac:dyDescent="0.25">
      <c r="A5" s="14" t="s">
        <v>22</v>
      </c>
      <c r="B5" s="15" t="s">
        <v>28</v>
      </c>
      <c r="C5" s="14" t="s">
        <v>27</v>
      </c>
      <c r="D5" s="16">
        <v>26179</v>
      </c>
      <c r="E5" s="16">
        <v>44658</v>
      </c>
      <c r="F5" s="17">
        <v>1130</v>
      </c>
      <c r="G5" s="17">
        <v>745.44</v>
      </c>
      <c r="H5" s="14" t="s">
        <v>13</v>
      </c>
      <c r="I5" s="15" t="s">
        <v>21</v>
      </c>
      <c r="J5" s="14" t="s">
        <v>21</v>
      </c>
      <c r="K5" s="14" t="s">
        <v>20</v>
      </c>
      <c r="L5" s="14" t="s">
        <v>16</v>
      </c>
      <c r="M5" s="24" t="s">
        <v>14</v>
      </c>
      <c r="N5" s="26" t="s">
        <v>17</v>
      </c>
    </row>
    <row r="6" spans="1:14" x14ac:dyDescent="0.25">
      <c r="A6" s="14" t="s">
        <v>29</v>
      </c>
      <c r="B6" s="15" t="s">
        <v>30</v>
      </c>
      <c r="C6" s="14" t="s">
        <v>31</v>
      </c>
      <c r="D6" s="16">
        <v>31259</v>
      </c>
      <c r="E6" s="16">
        <v>44661</v>
      </c>
      <c r="F6" s="17">
        <v>1015</v>
      </c>
      <c r="G6" s="17" t="s">
        <v>17</v>
      </c>
      <c r="H6" s="14" t="s">
        <v>13</v>
      </c>
      <c r="I6" s="15" t="s">
        <v>32</v>
      </c>
      <c r="J6" s="14" t="s">
        <v>21</v>
      </c>
      <c r="K6" s="14" t="s">
        <v>33</v>
      </c>
      <c r="L6" s="14" t="s">
        <v>16</v>
      </c>
      <c r="M6" s="24" t="s">
        <v>14</v>
      </c>
      <c r="N6" s="26" t="s">
        <v>17</v>
      </c>
    </row>
    <row r="7" spans="1:14" x14ac:dyDescent="0.25">
      <c r="A7" s="14" t="s">
        <v>47</v>
      </c>
      <c r="B7" s="15" t="s">
        <v>48</v>
      </c>
      <c r="C7" s="14" t="s">
        <v>49</v>
      </c>
      <c r="D7" s="16">
        <v>25934</v>
      </c>
      <c r="E7" s="16">
        <v>44717</v>
      </c>
      <c r="F7" s="17"/>
      <c r="G7" s="17" t="s">
        <v>36</v>
      </c>
      <c r="H7" s="14" t="s">
        <v>13</v>
      </c>
      <c r="I7" s="15" t="s">
        <v>25</v>
      </c>
      <c r="J7" s="14" t="s">
        <v>51</v>
      </c>
      <c r="K7" s="14" t="s">
        <v>52</v>
      </c>
      <c r="L7" s="14" t="s">
        <v>16</v>
      </c>
      <c r="M7" s="24" t="s">
        <v>14</v>
      </c>
      <c r="N7" s="26" t="s">
        <v>17</v>
      </c>
    </row>
    <row r="8" spans="1:14" x14ac:dyDescent="0.25">
      <c r="A8" s="14" t="s">
        <v>22</v>
      </c>
      <c r="B8" s="15" t="s">
        <v>39</v>
      </c>
      <c r="C8" s="14" t="s">
        <v>40</v>
      </c>
      <c r="D8" s="16">
        <v>19484</v>
      </c>
      <c r="E8" s="16">
        <v>44724</v>
      </c>
      <c r="F8" s="17">
        <v>1212</v>
      </c>
      <c r="G8" s="17" t="s">
        <v>17</v>
      </c>
      <c r="H8" s="14" t="s">
        <v>13</v>
      </c>
      <c r="I8" s="15" t="s">
        <v>37</v>
      </c>
      <c r="J8" s="14" t="s">
        <v>37</v>
      </c>
      <c r="K8" s="14" t="s">
        <v>41</v>
      </c>
      <c r="L8" s="14" t="s">
        <v>16</v>
      </c>
      <c r="M8" s="24" t="s">
        <v>14</v>
      </c>
      <c r="N8" s="26" t="s">
        <v>17</v>
      </c>
    </row>
    <row r="9" spans="1:14" x14ac:dyDescent="0.25">
      <c r="A9" s="14" t="s">
        <v>22</v>
      </c>
      <c r="B9" s="15" t="s">
        <v>34</v>
      </c>
      <c r="C9" s="14" t="s">
        <v>35</v>
      </c>
      <c r="D9" s="16">
        <v>17848</v>
      </c>
      <c r="E9" s="16">
        <v>44728</v>
      </c>
      <c r="F9" s="17"/>
      <c r="G9" s="17" t="s">
        <v>36</v>
      </c>
      <c r="H9" s="14" t="s">
        <v>13</v>
      </c>
      <c r="I9" s="15" t="s">
        <v>21</v>
      </c>
      <c r="J9" s="14" t="s">
        <v>37</v>
      </c>
      <c r="K9" s="14" t="s">
        <v>38</v>
      </c>
      <c r="L9" s="14" t="s">
        <v>16</v>
      </c>
      <c r="M9" s="24" t="s">
        <v>46</v>
      </c>
      <c r="N9" s="26" t="s">
        <v>17</v>
      </c>
    </row>
    <row r="10" spans="1:14" x14ac:dyDescent="0.25">
      <c r="A10" s="14" t="s">
        <v>29</v>
      </c>
      <c r="B10" s="15" t="s">
        <v>42</v>
      </c>
      <c r="C10" s="14" t="s">
        <v>43</v>
      </c>
      <c r="D10" s="16">
        <v>19723</v>
      </c>
      <c r="E10" s="16">
        <v>44758</v>
      </c>
      <c r="F10" s="17"/>
      <c r="G10" s="17" t="s">
        <v>36</v>
      </c>
      <c r="H10" s="14" t="s">
        <v>50</v>
      </c>
      <c r="I10" s="15" t="s">
        <v>21</v>
      </c>
      <c r="J10" s="14" t="s">
        <v>44</v>
      </c>
      <c r="K10" s="14" t="s">
        <v>45</v>
      </c>
      <c r="L10" s="14" t="s">
        <v>16</v>
      </c>
      <c r="M10" s="24" t="s">
        <v>57</v>
      </c>
      <c r="N10" s="26" t="s">
        <v>17</v>
      </c>
    </row>
    <row r="11" spans="1:14" x14ac:dyDescent="0.25">
      <c r="A11" s="14" t="s">
        <v>22</v>
      </c>
      <c r="B11" s="15" t="s">
        <v>53</v>
      </c>
      <c r="C11" s="14" t="s">
        <v>54</v>
      </c>
      <c r="D11" s="16">
        <v>22078</v>
      </c>
      <c r="E11" s="16">
        <v>44781</v>
      </c>
      <c r="F11" s="17"/>
      <c r="G11" s="17" t="s">
        <v>36</v>
      </c>
      <c r="H11" s="14" t="s">
        <v>50</v>
      </c>
      <c r="I11" s="15" t="s">
        <v>21</v>
      </c>
      <c r="J11" s="14" t="s">
        <v>21</v>
      </c>
      <c r="K11" s="14" t="s">
        <v>20</v>
      </c>
      <c r="L11" s="14" t="s">
        <v>16</v>
      </c>
      <c r="M11" s="24" t="s">
        <v>56</v>
      </c>
      <c r="N11" s="26" t="s">
        <v>17</v>
      </c>
    </row>
    <row r="12" spans="1:14" x14ac:dyDescent="0.25">
      <c r="A12" s="14" t="s">
        <v>22</v>
      </c>
      <c r="B12" s="15" t="s">
        <v>70</v>
      </c>
      <c r="C12" s="14" t="s">
        <v>71</v>
      </c>
      <c r="D12" s="16">
        <v>12009</v>
      </c>
      <c r="E12" s="16">
        <v>44806</v>
      </c>
      <c r="F12" s="17"/>
      <c r="G12" s="17" t="s">
        <v>36</v>
      </c>
      <c r="H12" s="14" t="s">
        <v>72</v>
      </c>
      <c r="I12" s="15" t="s">
        <v>21</v>
      </c>
      <c r="J12" s="14" t="s">
        <v>21</v>
      </c>
      <c r="K12" s="14" t="s">
        <v>33</v>
      </c>
      <c r="L12" s="14" t="s">
        <v>16</v>
      </c>
      <c r="M12" s="24" t="s">
        <v>94</v>
      </c>
      <c r="N12" s="26" t="s">
        <v>17</v>
      </c>
    </row>
    <row r="13" spans="1:14" x14ac:dyDescent="0.25">
      <c r="A13" s="14" t="s">
        <v>29</v>
      </c>
      <c r="B13" s="15" t="s">
        <v>58</v>
      </c>
      <c r="C13" s="14" t="s">
        <v>59</v>
      </c>
      <c r="D13" s="16">
        <v>31178</v>
      </c>
      <c r="E13" s="16">
        <v>44808</v>
      </c>
      <c r="F13" s="17">
        <v>1075</v>
      </c>
      <c r="G13" s="17" t="s">
        <v>17</v>
      </c>
      <c r="H13" s="14" t="s">
        <v>50</v>
      </c>
      <c r="I13" s="15" t="s">
        <v>21</v>
      </c>
      <c r="J13" s="14" t="s">
        <v>21</v>
      </c>
      <c r="K13" s="14" t="s">
        <v>33</v>
      </c>
      <c r="L13" s="14" t="s">
        <v>16</v>
      </c>
      <c r="M13" s="24" t="s">
        <v>14</v>
      </c>
      <c r="N13" s="26" t="s">
        <v>17</v>
      </c>
    </row>
    <row r="14" spans="1:14" x14ac:dyDescent="0.25">
      <c r="A14" s="14" t="s">
        <v>83</v>
      </c>
      <c r="B14" s="15" t="s">
        <v>120</v>
      </c>
      <c r="C14" s="14" t="s">
        <v>121</v>
      </c>
      <c r="D14" s="16">
        <v>22844</v>
      </c>
      <c r="E14" s="16">
        <v>44810</v>
      </c>
      <c r="F14" s="17"/>
      <c r="G14" s="17" t="s">
        <v>36</v>
      </c>
      <c r="H14" s="14" t="s">
        <v>50</v>
      </c>
      <c r="I14" s="15" t="s">
        <v>119</v>
      </c>
      <c r="J14" s="14" t="s">
        <v>37</v>
      </c>
      <c r="K14" s="14" t="s">
        <v>38</v>
      </c>
      <c r="L14" s="14" t="s">
        <v>16</v>
      </c>
      <c r="M14" s="24" t="s">
        <v>122</v>
      </c>
      <c r="N14" s="26" t="s">
        <v>17</v>
      </c>
    </row>
    <row r="15" spans="1:14" x14ac:dyDescent="0.25">
      <c r="A15" s="14" t="s">
        <v>29</v>
      </c>
      <c r="B15" s="15" t="s">
        <v>60</v>
      </c>
      <c r="C15" s="14" t="s">
        <v>61</v>
      </c>
      <c r="D15" s="16">
        <v>25133</v>
      </c>
      <c r="E15" s="16">
        <v>44821</v>
      </c>
      <c r="F15" s="17">
        <v>1272</v>
      </c>
      <c r="G15" s="17" t="s">
        <v>17</v>
      </c>
      <c r="H15" s="14" t="s">
        <v>13</v>
      </c>
      <c r="I15" s="15" t="s">
        <v>55</v>
      </c>
      <c r="J15" s="14" t="s">
        <v>62</v>
      </c>
      <c r="K15" s="14" t="s">
        <v>63</v>
      </c>
      <c r="L15" s="14" t="s">
        <v>16</v>
      </c>
      <c r="M15" s="24" t="s">
        <v>14</v>
      </c>
      <c r="N15" s="26" t="s">
        <v>17</v>
      </c>
    </row>
    <row r="16" spans="1:14" x14ac:dyDescent="0.25">
      <c r="A16" s="14" t="s">
        <v>29</v>
      </c>
      <c r="B16" s="15" t="s">
        <v>64</v>
      </c>
      <c r="C16" s="14" t="s">
        <v>65</v>
      </c>
      <c r="D16" s="16">
        <v>23024</v>
      </c>
      <c r="E16" s="16">
        <v>44824</v>
      </c>
      <c r="F16" s="17"/>
      <c r="G16" s="17" t="s">
        <v>36</v>
      </c>
      <c r="H16" s="14" t="s">
        <v>50</v>
      </c>
      <c r="I16" s="15" t="s">
        <v>32</v>
      </c>
      <c r="J16" s="14" t="s">
        <v>21</v>
      </c>
      <c r="K16" s="14" t="s">
        <v>20</v>
      </c>
      <c r="L16" s="14" t="s">
        <v>16</v>
      </c>
      <c r="M16" s="24" t="s">
        <v>14</v>
      </c>
      <c r="N16" s="26" t="s">
        <v>17</v>
      </c>
    </row>
    <row r="17" spans="1:14" x14ac:dyDescent="0.25">
      <c r="A17" s="14" t="s">
        <v>29</v>
      </c>
      <c r="B17" s="15" t="s">
        <v>66</v>
      </c>
      <c r="C17" s="14" t="s">
        <v>67</v>
      </c>
      <c r="D17" s="16">
        <v>24496</v>
      </c>
      <c r="E17" s="16">
        <v>44832</v>
      </c>
      <c r="F17" s="17"/>
      <c r="G17" s="17" t="s">
        <v>36</v>
      </c>
      <c r="H17" s="14" t="s">
        <v>13</v>
      </c>
      <c r="I17" s="15" t="s">
        <v>37</v>
      </c>
      <c r="J17" s="14" t="s">
        <v>62</v>
      </c>
      <c r="K17" s="14" t="s">
        <v>63</v>
      </c>
      <c r="L17" s="14" t="s">
        <v>16</v>
      </c>
      <c r="M17" s="24" t="s">
        <v>14</v>
      </c>
      <c r="N17" s="26" t="s">
        <v>17</v>
      </c>
    </row>
    <row r="18" spans="1:14" s="27" customFormat="1" x14ac:dyDescent="0.25">
      <c r="A18" s="14" t="s">
        <v>29</v>
      </c>
      <c r="B18" s="15" t="s">
        <v>69</v>
      </c>
      <c r="C18" s="14" t="s">
        <v>68</v>
      </c>
      <c r="D18" s="16">
        <v>20478</v>
      </c>
      <c r="E18" s="16">
        <v>44834</v>
      </c>
      <c r="F18" s="17">
        <v>1190</v>
      </c>
      <c r="G18" s="17" t="s">
        <v>17</v>
      </c>
      <c r="H18" s="14" t="s">
        <v>13</v>
      </c>
      <c r="I18" s="15" t="s">
        <v>55</v>
      </c>
      <c r="J18" s="14" t="s">
        <v>21</v>
      </c>
      <c r="K18" s="14" t="s">
        <v>33</v>
      </c>
      <c r="L18" s="14" t="s">
        <v>16</v>
      </c>
      <c r="M18" s="24" t="s">
        <v>14</v>
      </c>
      <c r="N18" s="26" t="s">
        <v>17</v>
      </c>
    </row>
    <row r="19" spans="1:14" x14ac:dyDescent="0.25">
      <c r="A19" s="14" t="s">
        <v>29</v>
      </c>
      <c r="B19" s="15" t="s">
        <v>73</v>
      </c>
      <c r="C19" s="14" t="s">
        <v>74</v>
      </c>
      <c r="D19" s="16">
        <v>21030</v>
      </c>
      <c r="E19" s="16">
        <v>44856</v>
      </c>
      <c r="F19" s="17"/>
      <c r="G19" s="17" t="s">
        <v>36</v>
      </c>
      <c r="H19" s="14" t="s">
        <v>50</v>
      </c>
      <c r="I19" s="15" t="s">
        <v>78</v>
      </c>
      <c r="J19" s="14" t="s">
        <v>44</v>
      </c>
      <c r="K19" s="14" t="s">
        <v>77</v>
      </c>
      <c r="L19" s="14" t="s">
        <v>75</v>
      </c>
      <c r="M19" s="24" t="s">
        <v>118</v>
      </c>
      <c r="N19" s="26" t="s">
        <v>76</v>
      </c>
    </row>
    <row r="20" spans="1:14" s="27" customFormat="1" x14ac:dyDescent="0.25">
      <c r="A20" s="14" t="s">
        <v>81</v>
      </c>
      <c r="B20" s="15" t="s">
        <v>79</v>
      </c>
      <c r="C20" s="14" t="s">
        <v>80</v>
      </c>
      <c r="D20" s="16">
        <v>15414</v>
      </c>
      <c r="E20" s="16">
        <v>44861</v>
      </c>
      <c r="F20" s="17"/>
      <c r="G20" s="17" t="s">
        <v>36</v>
      </c>
      <c r="H20" s="14" t="s">
        <v>50</v>
      </c>
      <c r="I20" s="15" t="s">
        <v>78</v>
      </c>
      <c r="J20" s="14" t="s">
        <v>51</v>
      </c>
      <c r="K20" s="14" t="s">
        <v>52</v>
      </c>
      <c r="L20" s="14" t="s">
        <v>82</v>
      </c>
      <c r="M20" s="24" t="s">
        <v>14</v>
      </c>
      <c r="N20" s="26" t="s">
        <v>17</v>
      </c>
    </row>
    <row r="21" spans="1:14" s="27" customFormat="1" x14ac:dyDescent="0.25">
      <c r="A21" s="14" t="s">
        <v>83</v>
      </c>
      <c r="B21" s="15" t="s">
        <v>86</v>
      </c>
      <c r="C21" s="14" t="s">
        <v>87</v>
      </c>
      <c r="D21" s="16">
        <v>17021</v>
      </c>
      <c r="E21" s="16">
        <v>44907</v>
      </c>
      <c r="F21" s="17"/>
      <c r="G21" s="17" t="s">
        <v>36</v>
      </c>
      <c r="H21" s="14" t="s">
        <v>50</v>
      </c>
      <c r="I21" s="15" t="s">
        <v>88</v>
      </c>
      <c r="J21" s="14" t="s">
        <v>21</v>
      </c>
      <c r="K21" s="14" t="s">
        <v>33</v>
      </c>
      <c r="L21" s="14" t="s">
        <v>75</v>
      </c>
      <c r="M21" s="24" t="s">
        <v>14</v>
      </c>
      <c r="N21" s="26" t="s">
        <v>17</v>
      </c>
    </row>
    <row r="22" spans="1:14" s="27" customFormat="1" x14ac:dyDescent="0.25">
      <c r="A22" s="14" t="s">
        <v>83</v>
      </c>
      <c r="B22" s="15" t="s">
        <v>84</v>
      </c>
      <c r="C22" s="14" t="s">
        <v>85</v>
      </c>
      <c r="D22" s="16">
        <v>11759</v>
      </c>
      <c r="E22" s="16">
        <v>44916</v>
      </c>
      <c r="F22" s="17"/>
      <c r="G22" s="17" t="s">
        <v>36</v>
      </c>
      <c r="H22" s="14" t="s">
        <v>50</v>
      </c>
      <c r="I22" s="15" t="s">
        <v>78</v>
      </c>
      <c r="J22" s="14" t="s">
        <v>21</v>
      </c>
      <c r="K22" s="14" t="s">
        <v>33</v>
      </c>
      <c r="L22" s="14" t="s">
        <v>75</v>
      </c>
      <c r="M22" s="24" t="s">
        <v>14</v>
      </c>
      <c r="N22" s="26" t="s">
        <v>17</v>
      </c>
    </row>
    <row r="23" spans="1:14" x14ac:dyDescent="0.25">
      <c r="A23" s="14" t="s">
        <v>29</v>
      </c>
      <c r="B23" s="15" t="s">
        <v>97</v>
      </c>
      <c r="C23" s="14" t="s">
        <v>98</v>
      </c>
      <c r="D23" s="16">
        <v>19723</v>
      </c>
      <c r="E23" s="16">
        <v>44921</v>
      </c>
      <c r="F23" s="17">
        <v>3100</v>
      </c>
      <c r="G23" s="17" t="s">
        <v>17</v>
      </c>
      <c r="H23" s="14" t="s">
        <v>50</v>
      </c>
      <c r="I23" s="15" t="s">
        <v>99</v>
      </c>
      <c r="J23" s="14" t="s">
        <v>37</v>
      </c>
      <c r="K23" s="14" t="s">
        <v>41</v>
      </c>
      <c r="L23" s="14" t="s">
        <v>16</v>
      </c>
      <c r="M23" s="24" t="s">
        <v>14</v>
      </c>
      <c r="N23" s="26" t="s">
        <v>17</v>
      </c>
    </row>
    <row r="24" spans="1:14" s="27" customFormat="1" x14ac:dyDescent="0.25">
      <c r="A24" s="14" t="s">
        <v>22</v>
      </c>
      <c r="B24" s="15" t="s">
        <v>89</v>
      </c>
      <c r="C24" s="14" t="s">
        <v>90</v>
      </c>
      <c r="D24" s="16">
        <v>27600</v>
      </c>
      <c r="E24" s="16">
        <v>44924</v>
      </c>
      <c r="F24" s="17">
        <v>1190</v>
      </c>
      <c r="G24" s="17" t="s">
        <v>17</v>
      </c>
      <c r="H24" s="14" t="s">
        <v>13</v>
      </c>
      <c r="I24" s="15" t="s">
        <v>32</v>
      </c>
      <c r="J24" s="14" t="s">
        <v>21</v>
      </c>
      <c r="K24" s="14" t="s">
        <v>20</v>
      </c>
      <c r="L24" s="14" t="s">
        <v>75</v>
      </c>
      <c r="M24" s="24" t="s">
        <v>14</v>
      </c>
      <c r="N24" s="26" t="s">
        <v>17</v>
      </c>
    </row>
    <row r="25" spans="1:14" x14ac:dyDescent="0.25">
      <c r="A25" s="14" t="s">
        <v>47</v>
      </c>
      <c r="B25" s="15" t="s">
        <v>101</v>
      </c>
      <c r="C25" s="14" t="s">
        <v>100</v>
      </c>
      <c r="D25" s="16">
        <v>23411</v>
      </c>
      <c r="E25" s="16">
        <v>44930</v>
      </c>
      <c r="F25" s="17">
        <v>1075</v>
      </c>
      <c r="G25" s="17">
        <v>802.54</v>
      </c>
      <c r="H25" s="14" t="s">
        <v>13</v>
      </c>
      <c r="I25" s="15" t="s">
        <v>116</v>
      </c>
      <c r="J25" s="14" t="s">
        <v>21</v>
      </c>
      <c r="K25" s="14" t="s">
        <v>20</v>
      </c>
      <c r="L25" s="14" t="s">
        <v>16</v>
      </c>
      <c r="M25" s="24" t="s">
        <v>14</v>
      </c>
      <c r="N25" s="26" t="s">
        <v>17</v>
      </c>
    </row>
    <row r="26" spans="1:14" x14ac:dyDescent="0.25">
      <c r="A26" s="14" t="s">
        <v>47</v>
      </c>
      <c r="B26" s="15" t="s">
        <v>93</v>
      </c>
      <c r="C26" s="14" t="s">
        <v>92</v>
      </c>
      <c r="D26" s="16">
        <v>24145</v>
      </c>
      <c r="E26" s="16">
        <v>44931</v>
      </c>
      <c r="F26" s="17">
        <v>1075</v>
      </c>
      <c r="G26" s="17">
        <v>564.13</v>
      </c>
      <c r="H26" s="14" t="s">
        <v>13</v>
      </c>
      <c r="I26" s="15" t="s">
        <v>91</v>
      </c>
      <c r="J26" s="14" t="s">
        <v>21</v>
      </c>
      <c r="K26" s="14" t="s">
        <v>20</v>
      </c>
      <c r="L26" s="14" t="s">
        <v>75</v>
      </c>
      <c r="M26" s="24" t="s">
        <v>14</v>
      </c>
      <c r="N26" s="26" t="s">
        <v>17</v>
      </c>
    </row>
    <row r="27" spans="1:14" x14ac:dyDescent="0.25">
      <c r="A27" s="14" t="s">
        <v>29</v>
      </c>
      <c r="B27" s="15" t="s">
        <v>95</v>
      </c>
      <c r="C27" s="14" t="s">
        <v>96</v>
      </c>
      <c r="D27" s="16">
        <v>29456</v>
      </c>
      <c r="E27" s="16">
        <v>44931</v>
      </c>
      <c r="F27" s="17">
        <v>1190</v>
      </c>
      <c r="G27" s="17" t="s">
        <v>17</v>
      </c>
      <c r="H27" s="14" t="s">
        <v>13</v>
      </c>
      <c r="I27" s="15" t="s">
        <v>37</v>
      </c>
      <c r="J27" s="14" t="s">
        <v>21</v>
      </c>
      <c r="K27" s="14" t="s">
        <v>33</v>
      </c>
      <c r="L27" s="14" t="s">
        <v>16</v>
      </c>
      <c r="M27" s="24" t="s">
        <v>14</v>
      </c>
      <c r="N27" s="26" t="s">
        <v>17</v>
      </c>
    </row>
    <row r="28" spans="1:14" x14ac:dyDescent="0.25">
      <c r="A28" s="14" t="s">
        <v>81</v>
      </c>
      <c r="B28" s="15" t="s">
        <v>106</v>
      </c>
      <c r="C28" s="14" t="s">
        <v>107</v>
      </c>
      <c r="D28" s="16">
        <v>22605</v>
      </c>
      <c r="E28" s="16">
        <v>44942</v>
      </c>
      <c r="F28" s="17">
        <v>1075</v>
      </c>
      <c r="G28" s="17">
        <v>521.91</v>
      </c>
      <c r="H28" s="14" t="s">
        <v>13</v>
      </c>
      <c r="I28" s="15" t="s">
        <v>55</v>
      </c>
      <c r="J28" s="14" t="s">
        <v>21</v>
      </c>
      <c r="K28" s="14" t="s">
        <v>108</v>
      </c>
      <c r="L28" s="14" t="s">
        <v>16</v>
      </c>
      <c r="M28" s="24" t="s">
        <v>14</v>
      </c>
      <c r="N28" s="26" t="s">
        <v>17</v>
      </c>
    </row>
    <row r="29" spans="1:14" x14ac:dyDescent="0.25">
      <c r="A29" s="14" t="s">
        <v>83</v>
      </c>
      <c r="B29" s="15" t="s">
        <v>117</v>
      </c>
      <c r="C29" s="14" t="s">
        <v>68</v>
      </c>
      <c r="D29" s="16">
        <v>26577</v>
      </c>
      <c r="E29" s="16">
        <v>44957</v>
      </c>
      <c r="F29" s="17">
        <v>1190</v>
      </c>
      <c r="G29" s="29">
        <v>1178.01</v>
      </c>
      <c r="H29" s="14" t="s">
        <v>13</v>
      </c>
      <c r="I29" s="15" t="s">
        <v>21</v>
      </c>
      <c r="J29" s="14" t="s">
        <v>21</v>
      </c>
      <c r="K29" s="14" t="s">
        <v>102</v>
      </c>
      <c r="L29" s="14" t="s">
        <v>16</v>
      </c>
      <c r="M29" s="24" t="s">
        <v>14</v>
      </c>
      <c r="N29" s="26" t="s">
        <v>17</v>
      </c>
    </row>
    <row r="30" spans="1:14" x14ac:dyDescent="0.25">
      <c r="A30" s="14" t="s">
        <v>83</v>
      </c>
      <c r="B30" s="15" t="s">
        <v>103</v>
      </c>
      <c r="C30" s="14" t="s">
        <v>104</v>
      </c>
      <c r="D30" s="16">
        <v>19600</v>
      </c>
      <c r="E30" s="16">
        <v>44970</v>
      </c>
      <c r="F30" s="17"/>
      <c r="G30" s="17" t="s">
        <v>36</v>
      </c>
      <c r="H30" s="14" t="s">
        <v>50</v>
      </c>
      <c r="I30" s="15" t="s">
        <v>105</v>
      </c>
      <c r="J30" s="14" t="s">
        <v>21</v>
      </c>
      <c r="K30" s="14" t="s">
        <v>33</v>
      </c>
      <c r="L30" s="14" t="s">
        <v>16</v>
      </c>
      <c r="M30" s="24" t="s">
        <v>109</v>
      </c>
      <c r="N30" s="26" t="s">
        <v>17</v>
      </c>
    </row>
    <row r="31" spans="1:14" x14ac:dyDescent="0.25">
      <c r="A31" s="14" t="s">
        <v>81</v>
      </c>
      <c r="B31" s="15" t="s">
        <v>110</v>
      </c>
      <c r="C31" s="14" t="s">
        <v>111</v>
      </c>
      <c r="D31" s="16">
        <v>20014</v>
      </c>
      <c r="E31" s="16">
        <v>44997</v>
      </c>
      <c r="F31" s="17"/>
      <c r="G31" s="17" t="s">
        <v>36</v>
      </c>
      <c r="H31" s="14" t="s">
        <v>50</v>
      </c>
      <c r="I31" s="15" t="s">
        <v>21</v>
      </c>
      <c r="J31" s="14" t="s">
        <v>51</v>
      </c>
      <c r="K31" s="14" t="s">
        <v>52</v>
      </c>
      <c r="L31" s="14" t="s">
        <v>112</v>
      </c>
      <c r="M31" s="24" t="s">
        <v>14</v>
      </c>
      <c r="N31" s="26" t="s">
        <v>17</v>
      </c>
    </row>
    <row r="32" spans="1:14" x14ac:dyDescent="0.25">
      <c r="A32" s="14" t="s">
        <v>22</v>
      </c>
      <c r="B32" s="15" t="s">
        <v>113</v>
      </c>
      <c r="C32" s="14" t="s">
        <v>24</v>
      </c>
      <c r="D32" s="16">
        <v>17183</v>
      </c>
      <c r="E32" s="16">
        <v>44998</v>
      </c>
      <c r="F32" s="17"/>
      <c r="G32" s="17" t="s">
        <v>36</v>
      </c>
      <c r="H32" s="14" t="s">
        <v>50</v>
      </c>
      <c r="I32" s="15"/>
      <c r="J32" s="14" t="s">
        <v>21</v>
      </c>
      <c r="K32" s="14" t="s">
        <v>108</v>
      </c>
      <c r="L32" s="14" t="s">
        <v>16</v>
      </c>
      <c r="M32" s="24" t="s">
        <v>14</v>
      </c>
      <c r="N32" s="26" t="s">
        <v>17</v>
      </c>
    </row>
    <row r="33" spans="1:14" x14ac:dyDescent="0.25">
      <c r="A33" s="14" t="s">
        <v>83</v>
      </c>
      <c r="B33" s="15" t="s">
        <v>115</v>
      </c>
      <c r="C33" s="14" t="s">
        <v>114</v>
      </c>
      <c r="D33" s="16">
        <v>21247</v>
      </c>
      <c r="E33" s="16">
        <v>45009</v>
      </c>
      <c r="F33" s="17">
        <v>1240</v>
      </c>
      <c r="G33" s="17" t="s">
        <v>17</v>
      </c>
      <c r="H33" s="14" t="s">
        <v>13</v>
      </c>
      <c r="I33" s="15" t="s">
        <v>25</v>
      </c>
      <c r="J33" s="14" t="s">
        <v>62</v>
      </c>
      <c r="K33" s="14" t="s">
        <v>63</v>
      </c>
      <c r="L33" s="14" t="s">
        <v>16</v>
      </c>
      <c r="M33" s="24" t="s">
        <v>14</v>
      </c>
      <c r="N33" s="26" t="s">
        <v>17</v>
      </c>
    </row>
    <row r="34" spans="1:14" x14ac:dyDescent="0.25">
      <c r="A34" s="14"/>
      <c r="B34" s="15"/>
      <c r="C34" s="14"/>
      <c r="D34" s="16"/>
      <c r="E34" s="16"/>
      <c r="F34" s="17"/>
      <c r="G34" s="17"/>
      <c r="H34" s="14"/>
      <c r="I34" s="15"/>
      <c r="J34" s="14"/>
      <c r="K34" s="14"/>
      <c r="L34" s="14"/>
      <c r="M34" s="24"/>
      <c r="N34" s="26"/>
    </row>
    <row r="35" spans="1:14" x14ac:dyDescent="0.25">
      <c r="A35" s="14"/>
      <c r="B35" s="15"/>
      <c r="C35" s="14"/>
      <c r="D35" s="16"/>
      <c r="E35" s="16"/>
      <c r="F35" s="17" t="s">
        <v>18</v>
      </c>
      <c r="G35" s="17"/>
      <c r="H35" s="14"/>
      <c r="I35" s="15"/>
      <c r="J35" s="14"/>
      <c r="K35" s="14"/>
      <c r="L35" s="14"/>
      <c r="M35" s="24"/>
      <c r="N35" s="26"/>
    </row>
    <row r="36" spans="1:14" x14ac:dyDescent="0.25">
      <c r="A36" s="14"/>
      <c r="B36" s="15"/>
      <c r="C36" s="14"/>
      <c r="D36" s="16"/>
      <c r="E36" s="16" t="s">
        <v>18</v>
      </c>
      <c r="F36" s="17"/>
      <c r="G36" s="17"/>
      <c r="H36" s="14"/>
      <c r="I36" s="15"/>
      <c r="J36" s="14"/>
      <c r="K36" s="14"/>
      <c r="L36" s="14"/>
      <c r="M36" s="24"/>
      <c r="N36" s="26"/>
    </row>
    <row r="37" spans="1:14" x14ac:dyDescent="0.25">
      <c r="B37" s="1" t="s">
        <v>26</v>
      </c>
      <c r="F37" s="6">
        <v>0</v>
      </c>
    </row>
    <row r="38" spans="1:14" x14ac:dyDescent="0.25">
      <c r="A38" s="8"/>
      <c r="B38" s="8" t="s">
        <v>15</v>
      </c>
      <c r="C38" s="8"/>
      <c r="D38" s="8" t="s">
        <v>18</v>
      </c>
      <c r="E38" s="8"/>
      <c r="F38" s="9">
        <f>SUM(F4:F37)</f>
        <v>19159</v>
      </c>
      <c r="G38" s="9">
        <f>SUM(G4:G37)</f>
        <v>3812.0299999999997</v>
      </c>
      <c r="H38" s="8"/>
      <c r="I38" s="13"/>
      <c r="J38" s="8"/>
      <c r="K38" s="8"/>
      <c r="L38" s="8"/>
      <c r="M38" s="10"/>
      <c r="N38" s="20">
        <f>F38-G38</f>
        <v>15346.970000000001</v>
      </c>
    </row>
    <row r="39" spans="1:14" x14ac:dyDescent="0.25">
      <c r="B39"/>
      <c r="I39" s="12" t="s">
        <v>18</v>
      </c>
    </row>
    <row r="41" spans="1:14" x14ac:dyDescent="0.25">
      <c r="B41"/>
      <c r="C41" s="21"/>
    </row>
    <row r="42" spans="1:14" x14ac:dyDescent="0.25">
      <c r="A42" s="18"/>
      <c r="B42"/>
      <c r="C42" s="21"/>
      <c r="D42"/>
      <c r="E42"/>
      <c r="F42" s="22"/>
      <c r="G42"/>
    </row>
    <row r="43" spans="1:14" x14ac:dyDescent="0.25">
      <c r="B43"/>
    </row>
  </sheetData>
  <sortState xmlns:xlrd2="http://schemas.microsoft.com/office/spreadsheetml/2017/richdata2" ref="A4:N30">
    <sortCondition ref="E4:E30"/>
  </sortState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>Wakefield 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Sidebottom, Jonathan</dc:creator>
  <cp:lastModifiedBy>Sidebottom, Jonathan</cp:lastModifiedBy>
  <cp:lastPrinted>2022-01-20T12:45:46Z</cp:lastPrinted>
  <dcterms:created xsi:type="dcterms:W3CDTF">2017-06-26T12:06:18Z</dcterms:created>
  <dcterms:modified xsi:type="dcterms:W3CDTF">2023-05-15T11:29:13Z</dcterms:modified>
</cp:coreProperties>
</file>